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1.4.88.21\еип\0104 Администрация\[Исполнение бюджета]\Кильдин 2021\2021-02-14 внес.изм.в бюджет на 2021\"/>
    </mc:Choice>
  </mc:AlternateContent>
  <xr:revisionPtr revIDLastSave="0" documentId="13_ncr:1_{F81678E4-00B8-4A01-935D-8133F23FCD5B}" xr6:coauthVersionLast="46" xr6:coauthVersionMax="46" xr10:uidLastSave="{00000000-0000-0000-0000-000000000000}"/>
  <bookViews>
    <workbookView xWindow="-28920" yWindow="-120" windowWidth="28110" windowHeight="16440" tabRatio="839" activeTab="7" xr2:uid="{00000000-000D-0000-FFFF-FFFF00000000}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 " sheetId="8" r:id="rId8"/>
  </sheets>
  <definedNames>
    <definedName name="_xlnm._FilterDatabase" localSheetId="4" hidden="1">Прил.5!$A$16:$AM$360</definedName>
    <definedName name="_xlnm._FilterDatabase" localSheetId="5" hidden="1">Прил.6!$A$15:$H$358</definedName>
    <definedName name="_xlnm._FilterDatabase" localSheetId="6" hidden="1">Прил.7!$C$1:$C$484</definedName>
    <definedName name="_xlnm.Print_Area" localSheetId="1">Прил.2!$A$1:$C$26</definedName>
    <definedName name="_xlnm.Print_Area" localSheetId="2">Прил.3!$A$1:$E$121</definedName>
    <definedName name="_xlnm.Print_Area" localSheetId="4">Прил.5!$A$7:$L$357</definedName>
    <definedName name="_xlnm.Print_Area" localSheetId="5">Прил.6!$A$6:$L$358</definedName>
    <definedName name="_xlnm.Print_Area" localSheetId="7">'Прил.8 '!$A$1:$G$433</definedName>
    <definedName name="предПФ">#REF!</definedName>
    <definedName name="предФСС">#REF!</definedName>
    <definedName name="стПредПФ">#REF!</definedName>
    <definedName name="стПФ">#REF!</definedName>
    <definedName name="стСТРАХ">#REF!</definedName>
    <definedName name="стФОМС">#REF!</definedName>
    <definedName name="стФС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2" i="2" l="1"/>
  <c r="C3" i="2"/>
  <c r="C4" i="2"/>
  <c r="C2" i="1"/>
  <c r="C3" i="1"/>
  <c r="C4" i="1"/>
  <c r="C5" i="2" l="1"/>
  <c r="C5" i="1"/>
  <c r="J360" i="6" l="1"/>
  <c r="I360" i="6" l="1"/>
  <c r="H481" i="7" l="1"/>
  <c r="L360" i="6"/>
  <c r="F481" i="7" l="1"/>
  <c r="G360" i="6" l="1"/>
  <c r="H360" i="6"/>
  <c r="I481" i="7" l="1"/>
  <c r="K481" i="7"/>
  <c r="G481" i="7"/>
  <c r="K360" i="6" l="1"/>
  <c r="J48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</authors>
  <commentList>
    <comment ref="B8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  <comment ref="B19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180 в 2019 году замена на 150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 Селиверстов</author>
    <author/>
    <author>Windows 10 64-bit</author>
  </authors>
  <commentList>
    <comment ref="G3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регулятор от установленного норматива</t>
        </r>
      </text>
    </comment>
    <comment ref="G49" authorId="1" shapeId="0" xr:uid="{00000000-0006-0000-0400-000003000000}">
      <text>
        <r>
          <rPr>
            <sz val="10"/>
            <color rgb="FF000000"/>
            <rFont val="Arimo"/>
          </rPr>
          <t>КСП</t>
        </r>
      </text>
    </comment>
    <comment ref="I49" authorId="1" shapeId="0" xr:uid="{00000000-0006-0000-0400-000004000000}">
      <text>
        <r>
          <rPr>
            <sz val="10"/>
            <color rgb="FF000000"/>
            <rFont val="Arimo"/>
          </rPr>
          <t>КСП</t>
        </r>
      </text>
    </comment>
    <comment ref="K49" authorId="1" shapeId="0" xr:uid="{00000000-0006-0000-0400-000005000000}">
      <text>
        <r>
          <rPr>
            <sz val="10"/>
            <color rgb="FF000000"/>
            <rFont val="Arimo"/>
          </rPr>
          <t>КСП</t>
        </r>
      </text>
    </comment>
    <comment ref="G155" authorId="1" shapeId="0" xr:uid="{00000000-0006-0000-0400-000007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I155" authorId="1" shapeId="0" xr:uid="{00000000-0006-0000-0400-000008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K155" authorId="1" shapeId="0" xr:uid="{00000000-0006-0000-0400-00000900000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G198" authorId="2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210" authorId="2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G268" authorId="1" shapeId="0" xr:uid="{00000000-0006-0000-0400-00000C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68" authorId="1" shapeId="0" xr:uid="{00000000-0006-0000-0400-00000D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68" authorId="1" shapeId="0" xr:uid="{00000000-0006-0000-0400-00000E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83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F285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93" authorId="1" shapeId="0" xr:uid="{00000000-0006-0000-0400-000011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93" authorId="1" shapeId="0" xr:uid="{00000000-0006-0000-0400-000012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93" authorId="1" shapeId="0" xr:uid="{00000000-0006-0000-0400-000013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45" authorId="0" shapeId="0" xr:uid="{00000000-0006-0000-0400-000014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Сергей Селиверстов</author>
  </authors>
  <commentList>
    <comment ref="G64" authorId="0" shapeId="0" xr:uid="{00000000-0006-0000-0500-000001000000}">
      <text>
        <r>
          <rPr>
            <sz val="10"/>
            <color rgb="FF000000"/>
            <rFont val="Arimo"/>
          </rPr>
          <t>КСП</t>
        </r>
      </text>
    </comment>
    <comment ref="I64" authorId="0" shapeId="0" xr:uid="{00000000-0006-0000-0500-000002000000}">
      <text>
        <r>
          <rPr>
            <sz val="10"/>
            <color rgb="FF000000"/>
            <rFont val="Arimo"/>
          </rPr>
          <t>КСП</t>
        </r>
      </text>
    </comment>
    <comment ref="K64" authorId="0" shapeId="0" xr:uid="{00000000-0006-0000-0500-000003000000}">
      <text>
        <r>
          <rPr>
            <sz val="10"/>
            <color rgb="FF000000"/>
            <rFont val="Arimo"/>
          </rPr>
          <t>КСП</t>
        </r>
      </text>
    </comment>
    <comment ref="G170" authorId="0" shapeId="0" xr:uid="{00000000-0006-0000-0500-000004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I170" authorId="0" shapeId="0" xr:uid="{00000000-0006-0000-0500-000005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K170" authorId="0" shapeId="0" xr:uid="{00000000-0006-0000-0500-000006000000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G247" authorId="0" shapeId="0" xr:uid="{00000000-0006-0000-0500-000007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I247" authorId="0" shapeId="0" xr:uid="{00000000-0006-0000-0500-000008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K247" authorId="0" shapeId="0" xr:uid="{00000000-0006-0000-0500-00000900000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G271" authorId="0" shapeId="0" xr:uid="{00000000-0006-0000-0500-00000A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71" authorId="0" shapeId="0" xr:uid="{00000000-0006-0000-0500-00000B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71" authorId="0" shapeId="0" xr:uid="{00000000-0006-0000-0500-00000C000000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86" authorId="1" shapeId="0" xr:uid="{00000000-0006-0000-0500-00000D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F288" authorId="1" shapeId="0" xr:uid="{00000000-0006-0000-0500-00000E000000}">
      <text>
        <r>
          <rPr>
            <b/>
            <sz val="9"/>
            <color indexed="81"/>
            <rFont val="Tahoma"/>
            <family val="2"/>
            <charset val="204"/>
          </rPr>
          <t>811 -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      </r>
      </text>
    </comment>
    <comment ref="G296" authorId="0" shapeId="0" xr:uid="{00000000-0006-0000-0500-00000F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96" authorId="0" shapeId="0" xr:uid="{00000000-0006-0000-0500-000010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96" authorId="0" shapeId="0" xr:uid="{00000000-0006-0000-0500-00001100000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F348" authorId="1" shapeId="0" xr:uid="{00000000-0006-0000-0500-000012000000}">
      <text>
        <r>
          <rPr>
            <b/>
            <sz val="9"/>
            <color indexed="81"/>
            <rFont val="Tahoma"/>
            <family val="2"/>
            <charset val="204"/>
          </rPr>
          <t>612 - субсидии на иные цели</t>
        </r>
      </text>
    </comment>
  </commentList>
</comments>
</file>

<file path=xl/sharedStrings.xml><?xml version="1.0" encoding="utf-8"?>
<sst xmlns="http://schemas.openxmlformats.org/spreadsheetml/2006/main" count="6670" uniqueCount="888">
  <si>
    <t>Приложение № 1</t>
  </si>
  <si>
    <t>Перечень главных администраторов доходов бюджета городского поселения Кильдинстрой – органов местного самоуправления, муниципальных казенных учреждений муниципального образования городское поселение Кильдинстрой, являющихся получателями средств бюджета городского поселения Кильдинстрой</t>
  </si>
  <si>
    <t>Код бюджетной классификации Российской Федерации</t>
  </si>
  <si>
    <t>Наименование главного администратора доходов</t>
  </si>
  <si>
    <t>Норматив, %</t>
  </si>
  <si>
    <t>главного админи-стратора доходов</t>
  </si>
  <si>
    <t xml:space="preserve">дохода бюджета </t>
  </si>
  <si>
    <t>1</t>
  </si>
  <si>
    <t>2</t>
  </si>
  <si>
    <t>3</t>
  </si>
  <si>
    <t>001</t>
  </si>
  <si>
    <t xml:space="preserve"> Администрация городского поселения Кильдинстрой Кольского района Мурманской области</t>
  </si>
  <si>
    <t>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</si>
  <si>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</si>
  <si>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1 11 02033 13 0000 120</t>
  </si>
  <si>
    <t>Доходы от размещения временно свободных средств бюджетов городских поселений</t>
  </si>
  <si>
    <t>1 11 02085 13 0000 120</t>
  </si>
  <si>
    <t>Доходы от размещения сумм, аккумулируемых в ходе проведения аукционов по продаже акций, находящихся в собственности городских поселений</t>
  </si>
  <si>
    <t>1 11 03050 13 0000 120</t>
  </si>
  <si>
    <t>Проценты, полученные от предоставления бюджетных кредитов внутри страны за счет средств бюджетов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</si>
  <si>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</si>
  <si>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</si>
  <si>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</si>
  <si>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</si>
  <si>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</si>
  <si>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</si>
  <si>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1 11 05027 13 0000 120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</si>
  <si>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</si>
  <si>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</si>
  <si>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</si>
  <si>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</si>
  <si>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</si>
  <si>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1 11 05093 13 0000 120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</si>
  <si>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</si>
  <si>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</si>
  <si>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</si>
  <si>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</si>
  <si>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</si>
  <si>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</si>
  <si>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</si>
  <si>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1 11 05326 13 0000 120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</si>
  <si>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</si>
  <si>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</si>
  <si>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</si>
  <si>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</si>
  <si>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</si>
  <si>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1 11 05430 13 0000 120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</si>
  <si>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</si>
  <si>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</si>
  <si>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</si>
  <si>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</si>
  <si>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</si>
  <si>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</si>
  <si>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поселений</t>
  </si>
  <si>
    <t>1 11 09025 13 0000 120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</si>
  <si>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</si>
  <si>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</si>
  <si>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</si>
  <si>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</si>
  <si>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</si>
  <si>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1 12 04050 13 0000 120</t>
  </si>
  <si>
    <t>Плата за использование лесов, расположенных на землях иных категорий, находящихся в собственности городских поселений</t>
  </si>
  <si>
    <t>1 12 04051 13 0000 120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</si>
  <si>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</si>
  <si>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1 12 04052 13 0000 120</t>
  </si>
  <si>
    <t>Плата за использование лесов, расположенных на землях иных категорий, находящихся в собственности городских поселений, в части арендной платы</t>
  </si>
  <si>
    <t>1 12 05050 13 0000 120</t>
  </si>
  <si>
    <t>Плата за пользование водными объектами, находящимися в собственности городских поселений</t>
  </si>
  <si>
    <t>1 13 01076 13 0000 130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</si>
  <si>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</si>
  <si>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</si>
  <si>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</si>
  <si>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</si>
  <si>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</si>
  <si>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</si>
  <si>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</si>
  <si>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</si>
  <si>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</si>
  <si>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</si>
  <si>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</si>
  <si>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</si>
  <si>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</si>
  <si>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</si>
  <si>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</si>
  <si>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</si>
  <si>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</si>
  <si>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1 14 02058 13 0000 410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</si>
  <si>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</si>
  <si>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</si>
  <si>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</si>
  <si>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</si>
  <si>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</si>
  <si>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</si>
  <si>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</si>
  <si>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1 14 03050 13 0000 410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</si>
  <si>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</si>
  <si>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1 14 03050 13 0000 440</t>
  </si>
  <si>
    <t>Средства от распоряжения и реализации выморочного имущества, обращенного в собственность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</si>
  <si>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</si>
  <si>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</si>
  <si>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</si>
  <si>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</si>
  <si>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</si>
  <si>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</si>
  <si>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</si>
  <si>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</si>
  <si>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1 14 06045 13 0000 430</t>
  </si>
  <si>
    <t>Доходы от продажи земельных участков, находящихся в собственности городских поселений, находящихся в пользовании бюджетных и автономных учреждений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</si>
  <si>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</si>
  <si>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</si>
  <si>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</si>
  <si>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</si>
  <si>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1 14 06326 13 0000 430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</si>
  <si>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</si>
  <si>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</si>
  <si>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</si>
  <si>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1 14 13090 13 0000 410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</si>
  <si>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</si>
  <si>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1 14 14040 13 0000 410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</si>
  <si>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</si>
  <si>
    <t>1 14 14040 13 0000 440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</si>
  <si>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материальных запасов по указанному имуществу)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</si>
  <si>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</si>
  <si>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</si>
  <si>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</si>
  <si>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</si>
  <si>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1 16 07030 13 0000 140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</si>
  <si>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</si>
  <si>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</si>
  <si>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</si>
  <si>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</si>
  <si>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</si>
  <si>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</si>
  <si>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</si>
  <si>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</si>
  <si>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</si>
  <si>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</si>
  <si>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</si>
  <si>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</si>
  <si>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</si>
  <si>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1 16 10061 13 0000 140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</si>
  <si>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</si>
  <si>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</si>
  <si>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</si>
  <si>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</si>
  <si>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</si>
  <si>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</si>
  <si>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</si>
  <si>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</si>
  <si>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</si>
  <si>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</si>
  <si>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1 17 02020 13 0000 180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</si>
  <si>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</si>
  <si>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1 17 05050 13 0000 180</t>
  </si>
  <si>
    <t>Прочие неналоговые доходы бюджетов городских поселений</t>
  </si>
  <si>
    <t>1 17 14030 13 0000 150</t>
  </si>
  <si>
    <t>Средства самообложения граждан, зачисляемые в бюджеты городских поселений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</si>
  <si>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</si>
  <si>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</si>
  <si>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</si>
  <si>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</si>
  <si>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</si>
  <si>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</si>
  <si>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2 02 19999 13 0000 150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</si>
  <si>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</si>
  <si>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</si>
  <si>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</si>
  <si>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</si>
  <si>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</si>
  <si>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2 02 25519 13 0000 150</t>
  </si>
  <si>
    <t>Субсидии бюджетам городских поселений на поддержку отрасли культуры</t>
  </si>
  <si>
    <t>2 02 25555 13 0000 150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</si>
  <si>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</si>
  <si>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</si>
  <si>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</si>
  <si>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</si>
  <si>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</si>
  <si>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</si>
  <si>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</si>
  <si>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2 02 39999 13 0000 150</t>
  </si>
  <si>
    <t>Прочие субвенции бюджетам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</si>
  <si>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</si>
  <si>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</si>
  <si>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204 05099 13 0000 150</t>
  </si>
  <si>
    <t>Прочие безвозмездные поступления от  негосударственных организаций в бюджеты городских поселений</t>
  </si>
  <si>
    <t>207 05030 13 0000 150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</si>
  <si>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</si>
  <si>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</si>
  <si>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</si>
  <si>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</si>
  <si>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</si>
  <si>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</si>
  <si>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</si>
  <si>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</t>
  </si>
  <si>
    <t>Отдел управления муниципальным имуществом Администрации городского поселения Кильдинстрой</t>
  </si>
  <si>
    <t>Приложение № 2</t>
  </si>
  <si>
    <t>Перечень главных администраторов источников финансирования дефицита бюджета городского поселения Кильдинстрой</t>
  </si>
  <si>
    <t>Код главного администратора источников</t>
  </si>
  <si>
    <t>Код группы, подгруппы, статьи и вида источников</t>
  </si>
  <si>
    <t>Наименование</t>
  </si>
  <si>
    <t>Администрация городского поселения Кильдинстрой Кольского района Мурманской области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</si>
  <si>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</si>
  <si>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</si>
  <si>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</si>
  <si>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</si>
  <si>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</si>
  <si>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</si>
  <si>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01 06 05 01 13 0000 540</t>
  </si>
  <si>
    <t>Предоставление бюджетных кредитов юридическим лицам из бюджетов городских поселений в валюте Российской Федерации</t>
  </si>
  <si>
    <t>01 06 05 01 13 0000 640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</si>
  <si>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</si>
  <si>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003</t>
  </si>
  <si>
    <t>Финансовый отдел администрации городского поселения Кильдинстрой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</si>
  <si>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</si>
  <si>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</si>
  <si>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</si>
  <si>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</si>
  <si>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</si>
  <si>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Приложение № 3</t>
  </si>
  <si>
    <t>Распределение доходов бюджета городского поселения Кильдинстрой по кодам классификации доходов бюджета</t>
  </si>
  <si>
    <t>рублей</t>
  </si>
  <si>
    <t>Коды бюджетной классификации Российской Федерации</t>
  </si>
  <si>
    <t>2021
год</t>
  </si>
  <si>
    <t>2022
год</t>
  </si>
  <si>
    <t>2023
год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</si>
  <si>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</si>
  <si>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</si>
  <si>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</si>
  <si>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</si>
  <si>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</si>
  <si>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</si>
  <si>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</si>
  <si>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</si>
  <si>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</si>
  <si>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</si>
  <si>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</si>
  <si>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</si>
  <si>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</si>
  <si>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</si>
  <si>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</si>
  <si>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</si>
  <si>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</si>
  <si>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</si>
  <si>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</si>
  <si>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</si>
  <si>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</si>
  <si>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</si>
  <si>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</si>
  <si>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</si>
  <si>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</si>
  <si>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</si>
  <si>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</si>
  <si>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</si>
  <si>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</si>
  <si>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</si>
  <si>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</si>
  <si>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</si>
  <si>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</si>
  <si>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</si>
  <si>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</si>
  <si>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</si>
  <si>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</si>
  <si>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</si>
  <si>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</si>
  <si>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</si>
  <si>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</si>
  <si>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</si>
  <si>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</si>
  <si>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</si>
  <si>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</si>
  <si>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</si>
  <si>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</si>
  <si>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</si>
  <si>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</si>
  <si>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</si>
  <si>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</si>
  <si>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</si>
  <si>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</si>
  <si>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</si>
  <si>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</si>
  <si>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</si>
  <si>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</si>
  <si>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</si>
  <si>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</si>
  <si>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</si>
  <si>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</si>
  <si>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</si>
  <si>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</si>
  <si>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</si>
  <si>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</si>
  <si>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</si>
  <si>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001 1 11 05035 13 0000 120</t>
  </si>
  <si>
    <t>ДОХОДЫ ОТ ОКАЗАНИЯ ПЛАТНЫХ УСЛУГ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</si>
  <si>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</si>
  <si>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</si>
  <si>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</si>
  <si>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</si>
  <si>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</si>
  <si>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</si>
  <si>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</si>
  <si>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</si>
  <si>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</si>
  <si>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</si>
  <si>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</si>
  <si>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</si>
  <si>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</si>
  <si>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</si>
  <si>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000 1 14 06013 13 0000 430</t>
  </si>
  <si>
    <t>ШТРАФЫ, САНКЦИИ, ВОЗМЕЩЕНИЕ УЩЕРБА</t>
  </si>
  <si>
    <t>000 1 16 00000 00 0000 000</t>
  </si>
  <si>
    <t>Платежи в целях возмещения причиненного ущерба (убытков)</t>
  </si>
  <si>
    <t>000 1 16 10000 00 0000 140</t>
  </si>
  <si>
    <t>000 1 16 10032 13 0000 140</t>
  </si>
  <si>
    <t>000 1 16 10062 13 0000 140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</si>
  <si>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</si>
  <si>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</si>
  <si>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</si>
  <si>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</si>
  <si>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</si>
  <si>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</si>
  <si>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</si>
  <si>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</si>
  <si>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000 2 02 15001 13 0000 150</t>
  </si>
  <si>
    <t>Дотация на выравнивание бюджетной обеспеченности городских поселений (за счет субвенции бюджетам муниципальных районов на осуществление органами местного самоуправления государственных полномочий органов государственной власти Мурманской области по расчету и предоставлению дотаций бюджетам поселений)</t>
  </si>
  <si>
    <t>Дотация на выравнивание бюджетной обеспеченности поселений (за счет субсидии на софинансирование расходных обязательств, возникших при осуществлении полномочий органов местного самоуправления муниципальных районов по выравниванию уровня бюджетной обеспеченности поселений)</t>
  </si>
  <si>
    <t xml:space="preserve">Дотация на выравнивание бюджетной обеспеченности городских поселений (за счет средств местного бюджета)  из районного фонда финансовой поддержки поселений  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</si>
  <si>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</si>
  <si>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</si>
  <si>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</si>
  <si>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</si>
  <si>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</si>
  <si>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Дотация на выравнивание бюджетной обеспеченности поселений (за счет средств местного бюджета)</t>
  </si>
  <si>
    <t>000 2 02 16001 13 0000 150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</si>
  <si>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</si>
  <si>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</si>
  <si>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</si>
  <si>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000 2 02 20216 00 0000 150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</si>
  <si>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</si>
  <si>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000 2 02 20216 13 0000 150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</si>
  <si>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</si>
  <si>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</si>
  <si>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Обеспечение развития и укрепления материально-технической базы муниципальных домов культуры</t>
  </si>
  <si>
    <t>000 2 02 25467 13 0000 150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</si>
  <si>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</si>
  <si>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</si>
  <si>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000 2 02 25555 13 0000 150</t>
  </si>
  <si>
    <t>Прочие субсидии</t>
  </si>
  <si>
    <t>000 2 02 29999 00 0000 150</t>
  </si>
  <si>
    <t>000 2 02 29999 13 0000 150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</si>
  <si>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</si>
  <si>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бюджетам муниципальных образований на реализацию проектов по поддержке местных инициатив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</si>
  <si>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</si>
  <si>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Субсидия бюджетам муниципальных образований на подготовку к отопительному периоду</t>
  </si>
  <si>
    <t>Субсидия на обеспечение объектами коммунальной и дорожной инфраструктуры земельных участков, предоставленных на безвозмездной основе многодетным семьям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</si>
  <si>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</si>
  <si>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</si>
  <si>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</si>
  <si>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</si>
  <si>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</si>
  <si>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</si>
  <si>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000 2 02 30024 13 0000 150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</si>
  <si>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</si>
  <si>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Субвенции муниципальным образованиям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</si>
  <si>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</si>
  <si>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000 2 02 35118 00 0000 150</t>
  </si>
  <si>
    <t>000 2 02 35118 13 0000 150</t>
  </si>
  <si>
    <t>Прочие субвенции</t>
  </si>
  <si>
    <t>000 2 02 39999 00 0000 150</t>
  </si>
  <si>
    <t>000 2 02 39999 13 0000 150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</si>
  <si>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</si>
  <si>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Иные межбюджетные трансферты</t>
  </si>
  <si>
    <t>Прочие межбюджетные трансферты, передаваемые бюджетам</t>
  </si>
  <si>
    <t>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</si>
  <si>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Резервный фонд администрации Кольского района (мост)</t>
  </si>
  <si>
    <t>Резервный фонд администрации Кольского района (ликвидация ЧС)</t>
  </si>
  <si>
    <t>Резервный фонд администрации Кольского района (организация ВОПР)</t>
  </si>
  <si>
    <t>Государственная поддержка отрасли культуры</t>
  </si>
  <si>
    <t>Иные межбюджетные трансферты из областного бюджета бюджетам муниципальных образований на восстановление платежеспособности муниципального образования</t>
  </si>
  <si>
    <t>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</si>
  <si>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</si>
  <si>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</si>
  <si>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поселений</t>
  </si>
  <si>
    <t>000 2 04 05000 13 0000 150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</si>
  <si>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</si>
  <si>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</si>
  <si>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</si>
  <si>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</si>
  <si>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</si>
  <si>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000 2 07 05000 13 0000 150</t>
  </si>
  <si>
    <t>000 2 07 05030 13 0000 150</t>
  </si>
  <si>
    <t>ВСЕГО ДОХОДОВ</t>
  </si>
  <si>
    <t>Приложение № 4</t>
  </si>
  <si>
    <t>к решению Совета депутатов</t>
  </si>
  <si>
    <t>городского поселения Кильдинстрой</t>
  </si>
  <si>
    <t>Кольского района</t>
  </si>
  <si>
    <t>Источники финансирования дефицита бюджета городского поселения Кильдинстрой Кольского района Мурманской области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</si>
  <si>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</si>
  <si>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</si>
  <si>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</si>
  <si>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</si>
  <si>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</si>
  <si>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</si>
  <si>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</si>
  <si>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</si>
  <si>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</si>
  <si>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</si>
  <si>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</si>
  <si>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</si>
  <si>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</si>
  <si>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</si>
  <si>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</si>
  <si>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</si>
  <si>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</si>
  <si>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</si>
  <si>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</si>
  <si>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</si>
  <si>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</si>
  <si>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</si>
  <si>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</si>
  <si>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</si>
  <si>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</si>
  <si>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</si>
  <si>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</si>
  <si>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</si>
  <si>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</si>
  <si>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13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</si>
  <si>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</si>
  <si>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</si>
  <si>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</si>
  <si>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</si>
  <si>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</si>
  <si>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</si>
  <si>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</si>
  <si>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</si>
  <si>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</si>
  <si>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из других бюджетов бюджетной системы Российской Федерации</t>
  </si>
  <si>
    <t>03</t>
  </si>
  <si>
    <t>Бюджетные кредиты из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</si>
  <si>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</si>
  <si>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</si>
  <si>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из других бюджетов бюджетной системы Российской Федерации в валюте Российской Федерации</t>
  </si>
  <si>
    <t>01030000020000710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</si>
  <si>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</si>
  <si>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2.2.</t>
  </si>
  <si>
    <t>01030000000000800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</si>
  <si>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</si>
  <si>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01030000020000810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</si>
  <si>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</si>
  <si>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</si>
  <si>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</si>
  <si>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</si>
  <si>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</si>
  <si>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</si>
  <si>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</si>
  <si>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</si>
  <si>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</si>
  <si>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</si>
  <si>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</si>
  <si>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</si>
  <si>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</si>
  <si>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</si>
  <si>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</si>
  <si>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</si>
  <si>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</si>
  <si>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</si>
  <si>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</si>
  <si>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</si>
  <si>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</si>
  <si>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</si>
  <si>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</si>
  <si>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</si>
  <si>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</si>
  <si>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</si>
  <si>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</si>
  <si>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</si>
  <si>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</si>
  <si>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</si>
  <si>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</si>
  <si>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</si>
  <si>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</si>
  <si>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</si>
  <si>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</si>
  <si>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</si>
  <si>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городских поселений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</si>
  <si>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</si>
  <si>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</si>
  <si>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</si>
  <si>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</si>
  <si>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</si>
  <si>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</si>
  <si>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</si>
  <si>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</si>
  <si>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</si>
  <si>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</si>
  <si>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</si>
  <si>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</si>
  <si>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</si>
  <si>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</si>
  <si>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</si>
  <si>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</si>
  <si>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</si>
  <si>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</si>
  <si>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</si>
  <si>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</si>
  <si>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</si>
  <si>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</si>
  <si>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</si>
  <si>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 xml:space="preserve">Выписка из приложения № 5 к решению Совета депутатов </t>
  </si>
  <si>
    <t>городского поселения Кильдинстрой Кольского района Мурманской области</t>
  </si>
  <si>
    <t xml:space="preserve">от 25.12.2019г. № 13/02 "О бюджете городского поселения Кильдинстрой </t>
  </si>
  <si>
    <t>на 2020 год и на плановый период 2021 и 2022 годов"</t>
  </si>
  <si>
    <t>(с изм. от 13.02.2020г.)</t>
  </si>
  <si>
    <t>Кольского района Мурманской области</t>
  </si>
  <si>
    <t>Распределение бюджетных ассигнований по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бюджета городского поселения Кильдинстрой</t>
  </si>
  <si>
    <t>на 2021 год и на плановый период 2022 и 2023 годов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</si>
  <si>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</si>
  <si>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</si>
  <si>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</si>
  <si>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</si>
  <si>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</si>
  <si>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 на 2021 год</t>
  </si>
  <si>
    <t>в том числе за счет средств областного бюджета</t>
  </si>
  <si>
    <t>Сумма на 2022 год</t>
  </si>
  <si>
    <t>Сумма на 2023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</si>
  <si>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</si>
  <si>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</si>
  <si>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</si>
  <si>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99 0 00 00000</t>
  </si>
  <si>
    <t>Непрограммная деятельность главы муниципального образования</t>
  </si>
  <si>
    <t>99 1 00 00000</t>
  </si>
  <si>
    <t>Расходы на выплаты по оплате труда главы муниципального образования</t>
  </si>
  <si>
    <t>99 1 00 01010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</si>
  <si>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</si>
  <si>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99 1 00 13060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</si>
  <si>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</si>
  <si>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</si>
  <si>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</si>
  <si>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Непрограммная деятельность представительного органа муниципального образования</t>
  </si>
  <si>
    <t>99 2 00 00000</t>
  </si>
  <si>
    <t>Расходы на выплаты по оплате труда работников органов местного самоуправления</t>
  </si>
  <si>
    <t>99 2 00 06010</t>
  </si>
  <si>
    <t>99 2 00 13060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</si>
  <si>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</si>
  <si>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5 "Муниципальное управление и гражданское общество"</t>
  </si>
  <si>
    <t>05 0 00 00000</t>
  </si>
  <si>
    <t>Подпрограмма 1 "Создание условий для обеспечения муниципального управления"</t>
  </si>
  <si>
    <t>05 1 00 00000</t>
  </si>
  <si>
    <t>Основное мероприятие 1. Осуществление полномочий по решению вопросов местного значения поселения</t>
  </si>
  <si>
    <t>05 1 01 00000</t>
  </si>
  <si>
    <t>Расходы на выплаты по оплате труда главы местной администрации</t>
  </si>
  <si>
    <t>05 1 01 04010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</si>
  <si>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</si>
  <si>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</si>
  <si>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05 1 01 06010</t>
  </si>
  <si>
    <t>05 1 01 06030</t>
  </si>
  <si>
    <t>05 1 01 13060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</si>
  <si>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</si>
  <si>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</si>
  <si>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</si>
  <si>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</si>
  <si>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99 9 00 90031</t>
  </si>
  <si>
    <t>Межбюджетные трансферты</t>
  </si>
  <si>
    <t>Резервные фонды</t>
  </si>
  <si>
    <t>11</t>
  </si>
  <si>
    <t>Подпрограмма 2 "Управление муниципальными финансами"</t>
  </si>
  <si>
    <t>05 2 00 00000</t>
  </si>
  <si>
    <t>Основное мероприятие 1. Резервный фонд Администрации городского поселения Кильдинстрой</t>
  </si>
  <si>
    <t>05 2 01 00000</t>
  </si>
  <si>
    <t>Резервный фонд администрации городского поселения Кильдинстрой</t>
  </si>
  <si>
    <t>05 2 01 25210</t>
  </si>
  <si>
    <t>Иные бюджетные ассигнования</t>
  </si>
  <si>
    <t>Другие общегосударственные вопросы</t>
  </si>
  <si>
    <t>05 1 01 25110</t>
  </si>
  <si>
    <t>Закупка товаров, работ и услуг для обеспечения государственных (муниципальных) нужд</t>
  </si>
  <si>
    <t>200</t>
  </si>
  <si>
    <t>05 1 01 75540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</si>
  <si>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</si>
  <si>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05 4 00 00000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</si>
  <si>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</si>
  <si>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05 4 01 00000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</si>
  <si>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</si>
  <si>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05 4 01 25410</t>
  </si>
  <si>
    <t>Подпрограмма 5 "Доступная среда"</t>
  </si>
  <si>
    <t>05 5 00 00000</t>
  </si>
  <si>
    <t>Основное мероприятие 1. Обеспечение законодательства о социальной защите инвалидов</t>
  </si>
  <si>
    <t>05 5 01 00000</t>
  </si>
  <si>
    <t>Расходы на повышение доступности подведомственных учреждений</t>
  </si>
  <si>
    <t>05 5 01 25510</t>
  </si>
  <si>
    <t>Подпрограмма 6 "Обеспечение деятельности муниципальных учреждений"</t>
  </si>
  <si>
    <t>05 6 00 00000</t>
  </si>
  <si>
    <t>Основние мероприятие 1. Обеспечение бухгалтерского, материально-технического и транспортного обслуживания деятельности муниципальных учреждений</t>
  </si>
  <si>
    <t>05 6 01 00000</t>
  </si>
  <si>
    <t>Расходы на содержание МКУ "БЭС г.п. Кильдинстрой"</t>
  </si>
  <si>
    <t>05 6 01 25610</t>
  </si>
  <si>
    <t>Расходы на обеспечение функций работников органов местного самоуправления</t>
  </si>
  <si>
    <t>99 2 00 25110</t>
  </si>
  <si>
    <t xml:space="preserve">Межбюджетные трансферты 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</si>
  <si>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</si>
  <si>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99 9 00 90032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</si>
  <si>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</si>
  <si>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</si>
  <si>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</si>
  <si>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05 1 01 51180</t>
  </si>
  <si>
    <t>НАЦИОНАЛЬНАЯ БЕЗОПАСНОСТЬ И ПРАВООХРАНИТЕЛЬНАЯ ДЕЯТЕЛЬНОСТЬ</t>
  </si>
  <si>
    <t>09</t>
  </si>
  <si>
    <t>Муниципальная программа 3 "Обеспечение безопасности проживания и охрана окружающей среды"</t>
  </si>
  <si>
    <t>03 0 00 00000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</si>
  <si>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</si>
  <si>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03 1 00 00000</t>
  </si>
  <si>
    <t>Основное мероприятие 1. Обеспечение защиты населения и территорий от чрезвычайных ситуаций</t>
  </si>
  <si>
    <t>03 1 01 00000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</si>
  <si>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</si>
  <si>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03 1 01 23111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</si>
  <si>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</si>
  <si>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03 1 01 23112</t>
  </si>
  <si>
    <t>Выполнение обязательных требований в области гражданской обороны и защиты от чрезвычайных ситуаций</t>
  </si>
  <si>
    <t>03 1 01 23113</t>
  </si>
  <si>
    <t>Мероприятия по противодействию распространению новой коронавирусной инфекции</t>
  </si>
  <si>
    <t>03 1 01 23114</t>
  </si>
  <si>
    <t>Основное мероприятие 2. Повышение устойчивости функционирования подведомственных учреждений</t>
  </si>
  <si>
    <t>03 1 02 00000</t>
  </si>
  <si>
    <t>03 1 02 23121</t>
  </si>
  <si>
    <t>Подпрограмма 4 "Обеспечение первичных мер пожарной безопасности"</t>
  </si>
  <si>
    <t>03 4 00 00000</t>
  </si>
  <si>
    <t>Основное мероприятие 1. Обеспечение первичных мер пожарной безопасности</t>
  </si>
  <si>
    <t>03 4 01 00000</t>
  </si>
  <si>
    <t>Мероприятия по обеспечению деятельности добровольных пожарных дружин</t>
  </si>
  <si>
    <t>03 4 01 23411</t>
  </si>
  <si>
    <t>Обеспечение исполнения требований по пожарной безопасности</t>
  </si>
  <si>
    <t>03 4 01 23412</t>
  </si>
  <si>
    <t>Другие вопросы в области национальной безопасности и правоохранительной деятельности</t>
  </si>
  <si>
    <t>Подпрограмма 5 "Внедрение и развитие аппаратно-программного комплекса "Безопасный город"</t>
  </si>
  <si>
    <t>03 5 00 00000</t>
  </si>
  <si>
    <t>Основное мероприятие 1. Установка камер видеонаблюдения на территории городского поселения Кильдинстрой Кольского района</t>
  </si>
  <si>
    <t>03 5 01 00000</t>
  </si>
  <si>
    <t>Приобретение и содержание АПК "Безопасный город"</t>
  </si>
  <si>
    <t>03 5 01 23511</t>
  </si>
  <si>
    <t>Подпрограмма 6 "Профилактика правонарушений, противодействий наркомании"</t>
  </si>
  <si>
    <t>03 6 00 00000</t>
  </si>
  <si>
    <t>Основное мероприятие 1. Профилактика правонарушений, противодействию наркомании на территории городского поселения Кильдинстрой Кольского района</t>
  </si>
  <si>
    <t>03 6 01 00000</t>
  </si>
  <si>
    <t>Реализация мероприятий по профилактике правонарушений, противодействию наркомании</t>
  </si>
  <si>
    <t>03 6 01 23611</t>
  </si>
  <si>
    <t>Предоставление субсидий бюджетным, автономным учреждениям и иным некоммерческим организациям</t>
  </si>
  <si>
    <t>Мероприятия по обеспечению деятельности добровольных народных дружин</t>
  </si>
  <si>
    <t>03 6 01 23612</t>
  </si>
  <si>
    <t>Подпрограмма 7 "Противодействие экстремизму и профилактика терроризма на территории муниципального образования городское поселение Кильдинстрой"</t>
  </si>
  <si>
    <t>03 7 00 00000</t>
  </si>
  <si>
    <t>Основное мероприятие 1. Повышение устойчивости функционирования подведомственных учреждений</t>
  </si>
  <si>
    <t>03 7 01 00000</t>
  </si>
  <si>
    <t>Реализация мероприятий по обеспечению устойчивого электроснабжения подведомственных учреждений</t>
  </si>
  <si>
    <t>03 7 01 23711</t>
  </si>
  <si>
    <t>Реализация мероприятий по обеспечению контроля доступа</t>
  </si>
  <si>
    <t>03 7 01 23712</t>
  </si>
  <si>
    <t>Основное мероприятие 2. Противодействие экстремизму и профилактика терроризма</t>
  </si>
  <si>
    <t>03 7 02 00000</t>
  </si>
  <si>
    <t>03 7 02 23721</t>
  </si>
  <si>
    <t>Подпрограмма 8 "Обеспечение безопасности людей на водных объектах"</t>
  </si>
  <si>
    <t>03 8 00 00000</t>
  </si>
  <si>
    <t>Основное мероприятие 1. Профилактика безопасности на водных объектах</t>
  </si>
  <si>
    <t>03 8 01 00000</t>
  </si>
  <si>
    <t>Реализация мероприятий по оборудованию мест стационарной установки аншлагов</t>
  </si>
  <si>
    <t>03 8 01 23811</t>
  </si>
  <si>
    <t>НАЦИОНАЛЬНАЯ ЭКОНОМИКА</t>
  </si>
  <si>
    <t>Сельское хозяйство и рыболовство</t>
  </si>
  <si>
    <t>Подпрограмма 3 "Сокращение численности безнадзорных животных"</t>
  </si>
  <si>
    <t>03 3 00 00000</t>
  </si>
  <si>
    <t xml:space="preserve">Основное мероприятие 1. Сокращение численности безнадзорных животных </t>
  </si>
  <si>
    <t>03 3 01 00000</t>
  </si>
  <si>
    <t>03 3 01 75590</t>
  </si>
  <si>
    <t>Дорожное хозяйство (дорожные фонды)</t>
  </si>
  <si>
    <t>Муниципальная программа 4 "Развитие дорожного хозяйства"</t>
  </si>
  <si>
    <t>04 0 00 00000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</si>
  <si>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</si>
  <si>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04 1 00 00000</t>
  </si>
  <si>
    <t>Основное мероприятие 1. Содержание и обеспечение освещенности автомобильных дорог и улиц</t>
  </si>
  <si>
    <t>04 1 01 00000</t>
  </si>
  <si>
    <t>Реализация мероприятий по содержанию автомобильных дорог и инженерных сооружений на них</t>
  </si>
  <si>
    <t>04 1 01 24111</t>
  </si>
  <si>
    <t>Подпрограмма 2 "Ремонт улично-дорожной сети муниципального образования городское поселение Кильдинстрой"</t>
  </si>
  <si>
    <t>04 2 00 00000</t>
  </si>
  <si>
    <t>Основное мероприятие 1. Капитальный, текущий ремонт и реконструкция дорог и инженерных сооружений на них</t>
  </si>
  <si>
    <t>04 2 01 00000</t>
  </si>
  <si>
    <t>Расходы местного бюджета на строительство, реконструкцию, капитальный ремонт, текущий ремонт и содержание автомобильных дорог общего пользования местного значения</t>
  </si>
  <si>
    <t>04 2 01 24211</t>
  </si>
  <si>
    <t>04 2 01 49100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</si>
  <si>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 (софинансирование к средствам областного бюджета)</t>
  </si>
  <si>
    <t>04 2 01 S9100</t>
  </si>
  <si>
    <t>Подпрограмма 3 "Обследование, проектирование, капитальный ремонт или реконструкция дорог и мостовых инженерных сооружений "</t>
  </si>
  <si>
    <t>04 3 00 00000</t>
  </si>
  <si>
    <t>Основное мероприятие 1. Проектирование реконструкции мостовых сооружений</t>
  </si>
  <si>
    <t>04 3 01 00000</t>
  </si>
  <si>
    <t>Проектирование реконструкции мостовых сооружений</t>
  </si>
  <si>
    <t>04 3 01 24310</t>
  </si>
  <si>
    <t>Основное мероприятие 2. Обследование мостовых сооружений</t>
  </si>
  <si>
    <t>04 3 02 00000</t>
  </si>
  <si>
    <t>Обследование мостовых сооружений</t>
  </si>
  <si>
    <t>04 3 02 24321</t>
  </si>
  <si>
    <t>Связь и информатика</t>
  </si>
  <si>
    <t>10</t>
  </si>
  <si>
    <t>05 1 01 70570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</si>
  <si>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 (софинансирование к средствам областного бюджета)</t>
  </si>
  <si>
    <t>05 1 01 S0570</t>
  </si>
  <si>
    <t>Другие вопросы в области национальной экономики</t>
  </si>
  <si>
    <t>12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</si>
  <si>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</si>
  <si>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05 3 00 00000</t>
  </si>
  <si>
    <t>Основное мероприятие 1. Вовлечение в хозяйственный оборот объектов муниципального имущества и земельных участков</t>
  </si>
  <si>
    <t>05 3 01 00000</t>
  </si>
  <si>
    <t>Оценка недвижимости, признание прав и регулирование отношений по государственной и муниципальной собственности</t>
  </si>
  <si>
    <t>05 3 01 25311</t>
  </si>
  <si>
    <t>Реализация мероприятий по внесению изменений в документы территориального планирования</t>
  </si>
  <si>
    <t>05 3 01 25312</t>
  </si>
  <si>
    <t>Основное мероприятие 2. Предоставление на безвозмездной основе многодетным семьям земельных участков и обепспечение их объектами коммунальной и дорожной инфраструктуры</t>
  </si>
  <si>
    <t>05 3 02 00000</t>
  </si>
  <si>
    <t>05 3 F1 70960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</si>
  <si>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 (софинансирование к средствам областного бюджета)</t>
  </si>
  <si>
    <t>05 3 F1 S0960</t>
  </si>
  <si>
    <t>ЖИЛИЩНО-КОММУНАЛЬНОЕ ХОЗЯЙСТВО</t>
  </si>
  <si>
    <t>Жилищное хозяйство</t>
  </si>
  <si>
    <t>Муниципальная программа 2 "Энергоэффективность и развитие жилищно-коммунального хозяйства"</t>
  </si>
  <si>
    <t>02 0 00 00000</t>
  </si>
  <si>
    <t>Подпрограмма 1 «Капитальный, текущий ремонт и содержание объектов муниципальной собственности»</t>
  </si>
  <si>
    <t>02 1 00 00000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</si>
  <si>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</si>
  <si>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02 1 01 00000</t>
  </si>
  <si>
    <t>Оплата взносов на капитальный ремонт общего имущества в многоквартирных домах за муниципальные нежилые помещения</t>
  </si>
  <si>
    <t>02 1 01 22111</t>
  </si>
  <si>
    <t>Оплата коммунальных услуг и содержания общего имущества по пустующему муниципальному жилью и нежилым помещениям, расположенным в многоквартирных жилых домах, а также погашение задоженности прошлых периодов</t>
  </si>
  <si>
    <t>02 1 01 22112</t>
  </si>
  <si>
    <t>Капитальный, текущий ремонт и содержание объектов муниципальной собственности</t>
  </si>
  <si>
    <t>02 1 01 22113</t>
  </si>
  <si>
    <t xml:space="preserve">Содержание жилых помещений, находящихся в муниципальной собственности </t>
  </si>
  <si>
    <t>02 1 01 22114</t>
  </si>
  <si>
    <t>Оплата коммунальных услуг по муниципальным нежилым помещениям</t>
  </si>
  <si>
    <t>02 1 01 22115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</si>
  <si>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</si>
  <si>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02 1 01 70850</t>
  </si>
  <si>
    <t>Оплата взносов на капитальный ремонт общего имущества в многоквартирных домах за муниципальные жилые помещения</t>
  </si>
  <si>
    <t>02 1 01 S0850</t>
  </si>
  <si>
    <t>Коммунальное хозяйство</t>
  </si>
  <si>
    <t>Основное мероприятие 2. Содержание имущества, переданного в хозяйственное ведение без обеспечения возможности получения доходов от его использования</t>
  </si>
  <si>
    <t>02 1 02 00000</t>
  </si>
  <si>
    <t xml:space="preserve">Субсидии муниципальным унитарным предприятиям на возмещение расходов по содержанию имущества, переданного в их хозяйственное ведение без обеспечения возможности получения доходов от использования, собственником которого является муниципальное образование, </t>
  </si>
  <si>
    <t>02 1 02 60020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</si>
  <si>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</si>
  <si>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</si>
  <si>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Основное мероприятие 1. Подготовка объектов коммунальной инфраструктуры к осенне-зимнему периоду</t>
  </si>
  <si>
    <t>02 2 01 00000</t>
  </si>
  <si>
    <t>Разработка проектно-сметной документации и прохождение экспертизы, достоверности определения сметной стоимости</t>
  </si>
  <si>
    <t>02 2 01 22211</t>
  </si>
  <si>
    <t>02 2 01 70760</t>
  </si>
  <si>
    <t>Субсидия бюджетам муниципальных образований на подготовку к отопительному периоду (софинансировани к средствам областного бюджета)</t>
  </si>
  <si>
    <t>02 2 01 S0760</t>
  </si>
  <si>
    <t xml:space="preserve">Основное мероприятие 2. Погашение просроченной кредиторской задолженности муниципального образования </t>
  </si>
  <si>
    <t>05 2 02 00000</t>
  </si>
  <si>
    <t>Погашение просроченной кредиторской задолженности</t>
  </si>
  <si>
    <t>05 2 02 25221</t>
  </si>
  <si>
    <t>05 2 02 77180</t>
  </si>
  <si>
    <t>Благоустройство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</si>
  <si>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</si>
  <si>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</si>
  <si>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Основное мероприятие 1. Содержание территории общего пользования</t>
  </si>
  <si>
    <t>03 2 01 00000</t>
  </si>
  <si>
    <t>Очистка территории муниципального образования городское поселение Кильдинстрой от несанкционированных свалок</t>
  </si>
  <si>
    <t>03 2 01 23211</t>
  </si>
  <si>
    <t>Прочие мероприятия</t>
  </si>
  <si>
    <t>03 2 01 23212</t>
  </si>
  <si>
    <t>Уборка территории муниципального образования городское поселение Кильдинстрой</t>
  </si>
  <si>
    <t>03 2 01 23213</t>
  </si>
  <si>
    <t>Вывоз нечистот</t>
  </si>
  <si>
    <t>03 2 01 23214</t>
  </si>
  <si>
    <t>Реализация прочих мероприятий</t>
  </si>
  <si>
    <t>04 1 01 24112</t>
  </si>
  <si>
    <t>Реализация мероприятий по функционированию уличного освещения</t>
  </si>
  <si>
    <t>04 1 01 64110</t>
  </si>
  <si>
    <t>04 2 01 24210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</si>
  <si>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области"</t>
  </si>
  <si>
    <t>06 0 00 00000</t>
  </si>
  <si>
    <t>Основное мероприятие 1. Благоустройство дворовых территорий многоквартирных домов и благоустройство муниципальных территорий общего пользования</t>
  </si>
  <si>
    <t>06 0 01 00000</t>
  </si>
  <si>
    <t>06 0 01 26011</t>
  </si>
  <si>
    <t>Содержание зон детского отдыха и развития</t>
  </si>
  <si>
    <t>06 0 01 26012</t>
  </si>
  <si>
    <t>06 0 F2 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</si>
  <si>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(софинансирование к средствам областного бюджета)</t>
  </si>
  <si>
    <t>06 0 F2 S1210</t>
  </si>
  <si>
    <t>Основное мероприятие 2. Благоустройство зон детского отдыха и развития</t>
  </si>
  <si>
    <t>06 0 02 00000</t>
  </si>
  <si>
    <t>06 0 02 71090</t>
  </si>
  <si>
    <t>Субсидия бюджетам муниципальных образований на реализацию проектов по поддержке местных инициатив (софинансирование к средствам областного бюджета)</t>
  </si>
  <si>
    <t>06 0 02 S1090</t>
  </si>
  <si>
    <t>99 9 K0 77140</t>
  </si>
  <si>
    <t>99 9 K0 90010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</si>
  <si>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</si>
  <si>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</si>
  <si>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02 3 00 00000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</si>
  <si>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Кильдинстрой</t>
  </si>
  <si>
    <t>02 3 01 00000</t>
  </si>
  <si>
    <t>Расходы на обеспечение деятельности (оказание услуг) подведомственных казенных учреждений</t>
  </si>
  <si>
    <t>02 3 01 02320</t>
  </si>
  <si>
    <t>КУЛЬТУРА, КИНЕМАТОГРАФИЯ</t>
  </si>
  <si>
    <t>08</t>
  </si>
  <si>
    <t xml:space="preserve">Культура </t>
  </si>
  <si>
    <t>Муниципальная программа 1 "Развитие культуры"</t>
  </si>
  <si>
    <t>01 0 00 00000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</si>
  <si>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</si>
  <si>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01 1 00 00000</t>
  </si>
  <si>
    <t>Основное мероприятие 1.Создание условий для обеспечения творческого и культурного развития личности</t>
  </si>
  <si>
    <t>01 1 01 00000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</si>
  <si>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</si>
  <si>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01 1 01 01100</t>
  </si>
  <si>
    <t>01 1 01 L5190</t>
  </si>
  <si>
    <t>01 1 01 71100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</si>
  <si>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(софинансирование к средствам областного бюджета)</t>
  </si>
  <si>
    <t>01 1 01 S1100</t>
  </si>
  <si>
    <t>Основное мероприятие 2. Укрепление материально-технической базы, ремонт и реконструкция муниципальных Домов культуры</t>
  </si>
  <si>
    <t>01 1 02 00000</t>
  </si>
  <si>
    <t>01 1 02 21121</t>
  </si>
  <si>
    <t>01 1 02 L4670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</si>
  <si>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</si>
  <si>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01 1 02 71060</t>
  </si>
  <si>
    <t>Софинансирование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</si>
  <si>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02 S1060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</si>
  <si>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</si>
  <si>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01 2 00 00000</t>
  </si>
  <si>
    <t>Основное мероприятие 1.Формирование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</si>
  <si>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01 2 01 00000</t>
  </si>
  <si>
    <t>01 2 01 01200</t>
  </si>
  <si>
    <t>002</t>
  </si>
  <si>
    <t>01 2 01 71100</t>
  </si>
  <si>
    <t>01 2 01 S1100</t>
  </si>
  <si>
    <t>Основное мероприятие 2. Укрепление материально-технической базы, ремонт и реконструкция муниципальных библиотек</t>
  </si>
  <si>
    <t>01 2 02 00000</t>
  </si>
  <si>
    <t>01 2 02 21221</t>
  </si>
  <si>
    <t>Расходы на проведение ремонтных работ и укрепление материально-технической базы муниципальных учреждений культуры</t>
  </si>
  <si>
    <t>01 2 02 21222</t>
  </si>
  <si>
    <t>Расходы на комплектование библиотечного фонда</t>
  </si>
  <si>
    <t>01 2 02 21223</t>
  </si>
  <si>
    <t>Подпрограмма 3 "Сохранение культурного наследия городского поселения Кильдинстрой"</t>
  </si>
  <si>
    <t>01 3 00 00000</t>
  </si>
  <si>
    <t>Основное мероприятие 1. Содержание воинских захоронений и мемориалов</t>
  </si>
  <si>
    <t>01 3 01 00000</t>
  </si>
  <si>
    <t>Разработка проектно-сметной документации по реконструкции, капитальному ремонту или ремонту воинских захоронений и мемориалов</t>
  </si>
  <si>
    <t>01 3 01 21311</t>
  </si>
  <si>
    <t>Мероприятия по постановке на кадастровый учет и принятию в собственность городского поселения Кильдинстрой воинских захоронений и мемориалов</t>
  </si>
  <si>
    <t>01 3 01 21312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</si>
  <si>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</si>
  <si>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</si>
  <si>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</si>
  <si>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05 1 01 80010</t>
  </si>
  <si>
    <t>Социальное обеспечение и иные выплаты населению</t>
  </si>
  <si>
    <t>300</t>
  </si>
  <si>
    <t>ВСЕГО</t>
  </si>
  <si>
    <t xml:space="preserve">Выписка из приложения № 6 к решению Совета депутатов </t>
  </si>
  <si>
    <t>Приложение № 6</t>
  </si>
  <si>
    <t>Ведомственная структура расходов бюджета городского поселения Кильдинстрой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</t>
  </si>
  <si>
    <t>Ведомство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</si>
  <si>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</si>
  <si>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Софинансирование 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</si>
  <si>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</si>
  <si>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Приложение № 7</t>
  </si>
  <si>
    <t>Распределение бюджетных ассигнований по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расходов, разделам, подразделам классификации расходов бюджета городского поселения Кильдинстрой</t>
  </si>
  <si>
    <t>ВСЕГО расходы</t>
  </si>
  <si>
    <t>Приложение № 8</t>
  </si>
  <si>
    <t>Распределение бюджетных ассигнований на реализацию муниципальных программ муниципального образования городское поселение Кильдинстрой</t>
  </si>
  <si>
    <t>Закупка товаров, работ и услуг для государственных (муниципальных) нужд</t>
  </si>
  <si>
    <t>Представительские расходы Совета депутатов городского поселения Кильдинстрой</t>
  </si>
  <si>
    <t>Представительские расходы Администрации городского поселения Кильдинстрой</t>
  </si>
  <si>
    <t>Защита населения и территории от чрезвычайных ситуаций природного и техногенного характера, пожарная безопасность</t>
  </si>
  <si>
    <t>05 2 02 21820</t>
  </si>
  <si>
    <t>000 2 04 05020 13 0000 150</t>
  </si>
  <si>
    <t>000 2 02 40000 00 0000 150</t>
  </si>
  <si>
    <t>000 2 02 49999 00 0000 150</t>
  </si>
  <si>
    <t>000 2 02 49999 13 0000 150</t>
  </si>
  <si>
    <t>ВСЕГО:</t>
  </si>
  <si>
    <t xml:space="preserve">Отдел управления делами администрации </t>
  </si>
  <si>
    <t>условно утвержденные расходы:</t>
  </si>
  <si>
    <t>Приложение № 5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</si>
  <si>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</si>
  <si>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</si>
  <si>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000 2 02 25519 13 0000 150</t>
  </si>
  <si>
    <t>000 2 02 25519 00 0000 150</t>
  </si>
  <si>
    <t>Субсидии из бюджета субъекта Российской Федерации бюджету муниципального образования городское поселение Кильдинстрой на поддержку отрасли культуры</t>
  </si>
  <si>
    <t>06 0 F2 55550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</si>
  <si>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общественных территорий</t>
  </si>
  <si>
    <t>99 9 K0 77190</t>
  </si>
  <si>
    <t>от 11.02.2021г. № 23/01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</si>
</sst>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_-* #,##0.00\ _₽_-;\-* #,##0.00\ _₽_-;_-* &quot;-&quot;??\ _₽_-;_-@_-"/>
    <numFmt numFmtId="165" formatCode="#,##0.0_ ;[Red]\-#,##0.0\ "/>
    <numFmt numFmtId="166" formatCode="000000"/>
    <numFmt numFmtId="167" formatCode="_-* #,##0.00_р_._-;\-* #,##0.00_р_._-;_-* &quot;-&quot;??_р_._-;_-@"/>
    <numFmt numFmtId="168" formatCode="_-* #,##0.00\ _₽_-;\-* #,##0.00\ _₽_-;_-* &quot;-&quot;??\ _₽_-;_-@"/>
    <numFmt numFmtId="169" formatCode="0.0000%"/>
    <numFmt numFmtId="170" formatCode="#,##0.0"/>
    <numFmt numFmtId="171" formatCode="#,##0.000000"/>
    <numFmt numFmtId="172" formatCode="_(* #,##0.00_);_(* \(#,##0.00\);_(* &quot;-&quot;??_);_(@_)"/>
    <numFmt numFmtId="173" formatCode="#,##0.0000"/>
    <numFmt numFmtId="174" formatCode="#,##0.00000"/>
    <numFmt numFmtId="176" formatCode="0.0"/>
    <numFmt numFmtId="177" formatCode="0.00000000%"/>
    <numFmt numFmtId="178" formatCode="0_ ;\-0\ "/>
    <numFmt numFmtId="179" formatCode="0.0%"/>
    <numFmt numFmtId="180" formatCode="#,##0.00_ ;[Red]\-#,##0.00\ "/>
    <numFmt numFmtId="182" formatCode="_-* #,##0.00_р_._-;\-* #,##0.00_р_._-;_-* &quot;-&quot;??_р_._-;_-@_-"/>
    <numFmt numFmtId="183" formatCode="0.00000000000%"/>
    <numFmt numFmtId="185" formatCode="#,##0.000000_ ;[Red]\-#,##0.000000\ "/>
    <numFmt numFmtId="186" formatCode="_-* #,##0.0000000000\ _₽_-;\-* #,##0.0000000000\ _₽_-;_-* &quot;-&quot;??\ _₽_-;_-@_-"/>
    <numFmt numFmtId="187" formatCode="_-* #,##0.00000000000000000\ _₽_-;\-* #,##0.00000000000000000\ _₽_-;_-* &quot;-&quot;??\ _₽_-;_-@_-"/>
    <numFmt numFmtId="188" formatCode="_-* #,##0.0000000000000_р_._-;\-* #,##0.0000000000000_р_._-;_-* &quot;-&quot;??_р_._-;_-@"/>
    <numFmt numFmtId="189" formatCode="_-* #,##0.0000000000000000000000000_р_._-;\-* #,##0.0000000000000000000000000_р_._-;_-* &quot;-&quot;??_р_._-;_-@"/>
    <numFmt numFmtId="190" formatCode="_-* #,##0\ _₽_-;\-* #,##0\ _₽_-;_-* &quot;-&quot;??\ _₽_-;_-@_-"/>
  </numFmts>
  <fonts count="23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8"/>
      <name val="Arimo"/>
    </font>
    <font>
      <sz val="10"/>
      <color rgb="FF000000"/>
      <name val="Arimo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SF UI Display"/>
      <charset val="204"/>
    </font>
    <font>
      <sz val="10"/>
      <color rgb="FF000000"/>
      <name val="SF UI Display"/>
      <charset val="204"/>
    </font>
    <font>
      <b/>
      <sz val="12"/>
      <name val="SF UI Display"/>
      <charset val="204"/>
    </font>
    <font>
      <b/>
      <sz val="10"/>
      <name val="SF UI Display"/>
      <charset val="204"/>
    </font>
    <font>
      <i/>
      <sz val="10"/>
      <name val="SF UI Display"/>
      <charset val="204"/>
    </font>
    <font>
      <sz val="12"/>
      <name val="SF UI Display"/>
      <charset val="204"/>
    </font>
    <font>
      <sz val="10"/>
      <color rgb="FFFF0000"/>
      <name val="SF UI Display"/>
      <charset val="204"/>
    </font>
    <font>
      <b/>
      <i/>
      <sz val="10"/>
      <name val="SF UI Display"/>
      <charset val="204"/>
    </font>
    <font>
      <b/>
      <sz val="11"/>
      <name val="SF UI Display"/>
      <charset val="204"/>
    </font>
    <font>
      <b/>
      <i/>
      <sz val="11"/>
      <name val="SF UI Display"/>
      <charset val="204"/>
    </font>
    <font>
      <sz val="11"/>
      <name val="SF UI Display"/>
      <charset val="204"/>
    </font>
    <font>
      <b/>
      <i/>
      <sz val="12"/>
      <name val="SF UI Display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SF UI Text"/>
      <charset val="204"/>
    </font>
    <font>
      <i/>
      <sz val="11"/>
      <name val="SF UI Display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5"/>
    <xf numFmtId="164" fontId="3" fillId="0" borderId="5" applyFont="0" applyFill="0" applyBorder="0" applyAlignment="0" applyProtection="0"/>
    <xf numFmtId="182" fontId="4" fillId="0" borderId="5" applyFont="0" applyFill="0" applyBorder="0" applyAlignment="0" applyProtection="0"/>
    <xf numFmtId="9" fontId="3" fillId="0" borderId="5" applyFont="0" applyFill="0" applyBorder="0" applyAlignment="0" applyProtection="0"/>
    <xf numFmtId="0" fontId="3" fillId="0" borderId="5"/>
    <xf numFmtId="0" fontId="3" fillId="0" borderId="5"/>
    <xf numFmtId="0" fontId="1" fillId="0" borderId="5"/>
    <xf numFmtId="164" fontId="1" fillId="0" borderId="5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5"/>
    <xf numFmtId="0" fontId="18" fillId="0" borderId="5"/>
  </cellStyleXfs>
  <cellXfs count="482">
    <xf numFmtId="0" fontId="0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165" fontId="6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/>
    <xf numFmtId="0" fontId="6" fillId="0" borderId="0" xfId="0" applyNumberFormat="1" applyFont="1" applyAlignment="1"/>
    <xf numFmtId="170" fontId="10" fillId="0" borderId="0" xfId="0" applyNumberFormat="1" applyFont="1" applyAlignment="1">
      <alignment wrapText="1"/>
    </xf>
    <xf numFmtId="170" fontId="6" fillId="0" borderId="0" xfId="0" applyNumberFormat="1" applyFont="1" applyAlignment="1"/>
    <xf numFmtId="171" fontId="6" fillId="0" borderId="0" xfId="0" applyNumberFormat="1" applyFont="1" applyAlignment="1"/>
    <xf numFmtId="170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170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wrapText="1"/>
    </xf>
    <xf numFmtId="170" fontId="9" fillId="0" borderId="0" xfId="0" applyNumberFormat="1" applyFont="1" applyAlignment="1">
      <alignment wrapText="1"/>
    </xf>
    <xf numFmtId="171" fontId="9" fillId="0" borderId="0" xfId="0" applyNumberFormat="1" applyFont="1" applyAlignment="1">
      <alignment wrapText="1"/>
    </xf>
    <xf numFmtId="170" fontId="9" fillId="0" borderId="0" xfId="0" applyNumberFormat="1" applyFont="1" applyAlignment="1">
      <alignment horizontal="center" vertical="top"/>
    </xf>
    <xf numFmtId="170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173" fontId="9" fillId="2" borderId="5" xfId="0" applyNumberFormat="1" applyFont="1" applyFill="1" applyBorder="1" applyAlignment="1"/>
    <xf numFmtId="4" fontId="9" fillId="0" borderId="0" xfId="0" applyNumberFormat="1" applyFont="1" applyAlignment="1"/>
    <xf numFmtId="17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173" fontId="6" fillId="2" borderId="5" xfId="0" applyNumberFormat="1" applyFont="1" applyFill="1" applyBorder="1" applyAlignment="1"/>
    <xf numFmtId="0" fontId="6" fillId="0" borderId="0" xfId="0" applyFont="1" applyAlignment="1">
      <alignment wrapText="1"/>
    </xf>
    <xf numFmtId="174" fontId="6" fillId="0" borderId="0" xfId="0" applyNumberFormat="1" applyFont="1" applyAlignment="1"/>
    <xf numFmtId="173" fontId="12" fillId="2" borderId="5" xfId="0" applyNumberFormat="1" applyFont="1" applyFill="1" applyBorder="1" applyAlignment="1"/>
    <xf numFmtId="170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80" fontId="10" fillId="0" borderId="0" xfId="0" applyNumberFormat="1" applyFont="1" applyFill="1" applyAlignment="1">
      <alignment horizontal="center" vertical="center"/>
    </xf>
    <xf numFmtId="180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wrapText="1"/>
    </xf>
    <xf numFmtId="3" fontId="6" fillId="0" borderId="5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2" fontId="10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2" fontId="15" fillId="0" borderId="5" xfId="0" applyNumberFormat="1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72" fontId="6" fillId="0" borderId="5" xfId="0" applyNumberFormat="1" applyFont="1" applyFill="1" applyBorder="1" applyAlignment="1"/>
    <xf numFmtId="172" fontId="10" fillId="0" borderId="5" xfId="0" applyNumberFormat="1" applyFont="1" applyFill="1" applyBorder="1" applyAlignment="1"/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7" fontId="15" fillId="0" borderId="5" xfId="0" applyNumberFormat="1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167" fontId="6" fillId="0" borderId="0" xfId="0" applyNumberFormat="1" applyFont="1" applyFill="1" applyAlignment="1">
      <alignment horizontal="left" vertical="top"/>
    </xf>
    <xf numFmtId="180" fontId="10" fillId="0" borderId="10" xfId="0" applyNumberFormat="1" applyFont="1" applyFill="1" applyBorder="1" applyAlignment="1">
      <alignment horizontal="center" vertical="center" wrapText="1"/>
    </xf>
    <xf numFmtId="179" fontId="10" fillId="0" borderId="12" xfId="1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180" fontId="6" fillId="0" borderId="0" xfId="0" applyNumberFormat="1" applyFont="1" applyFill="1" applyAlignment="1"/>
    <xf numFmtId="185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49" fontId="9" fillId="0" borderId="1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6" fillId="0" borderId="7" xfId="0" applyFont="1" applyBorder="1" applyAlignment="1"/>
    <xf numFmtId="49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horizontal="center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justify" vertical="center"/>
    </xf>
    <xf numFmtId="0" fontId="10" fillId="0" borderId="0" xfId="0" applyNumberFormat="1" applyFont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90" fontId="6" fillId="0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wrapText="1"/>
    </xf>
    <xf numFmtId="180" fontId="16" fillId="0" borderId="5" xfId="3" applyNumberFormat="1" applyFont="1" applyFill="1" applyBorder="1"/>
    <xf numFmtId="3" fontId="16" fillId="0" borderId="5" xfId="3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/>
    <xf numFmtId="164" fontId="6" fillId="0" borderId="5" xfId="1" applyFont="1" applyFill="1" applyBorder="1" applyAlignment="1"/>
    <xf numFmtId="0" fontId="6" fillId="0" borderId="5" xfId="0" applyFont="1" applyFill="1" applyBorder="1" applyAlignment="1"/>
    <xf numFmtId="165" fontId="6" fillId="0" borderId="5" xfId="0" applyNumberFormat="1" applyFont="1" applyFill="1" applyBorder="1" applyAlignment="1">
      <alignment horizontal="right"/>
    </xf>
    <xf numFmtId="189" fontId="6" fillId="0" borderId="5" xfId="0" applyNumberFormat="1" applyFont="1" applyFill="1" applyBorder="1" applyAlignment="1"/>
    <xf numFmtId="188" fontId="6" fillId="0" borderId="5" xfId="0" applyNumberFormat="1" applyFont="1" applyFill="1" applyBorder="1" applyAlignment="1"/>
    <xf numFmtId="0" fontId="9" fillId="0" borderId="5" xfId="0" applyFont="1" applyFill="1" applyBorder="1" applyAlignment="1"/>
    <xf numFmtId="189" fontId="10" fillId="0" borderId="5" xfId="0" applyNumberFormat="1" applyFont="1" applyFill="1" applyBorder="1" applyAlignment="1">
      <alignment horizontal="right"/>
    </xf>
    <xf numFmtId="188" fontId="10" fillId="0" borderId="5" xfId="0" applyNumberFormat="1" applyFont="1" applyFill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189" fontId="9" fillId="0" borderId="9" xfId="0" applyNumberFormat="1" applyFont="1" applyFill="1" applyBorder="1" applyAlignment="1">
      <alignment horizontal="center" vertical="center" wrapText="1"/>
    </xf>
    <xf numFmtId="188" fontId="9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167" fontId="9" fillId="0" borderId="5" xfId="0" applyNumberFormat="1" applyFont="1" applyFill="1" applyBorder="1" applyAlignment="1">
      <alignment vertical="top" wrapText="1"/>
    </xf>
    <xf numFmtId="4" fontId="6" fillId="0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164" fontId="9" fillId="0" borderId="5" xfId="1" applyFont="1" applyFill="1" applyBorder="1" applyAlignment="1">
      <alignment horizontal="center" wrapText="1"/>
    </xf>
    <xf numFmtId="164" fontId="9" fillId="0" borderId="5" xfId="1" applyFont="1" applyFill="1" applyBorder="1" applyAlignment="1"/>
    <xf numFmtId="0" fontId="6" fillId="0" borderId="5" xfId="0" applyNumberFormat="1" applyFont="1" applyFill="1" applyBorder="1" applyAlignment="1"/>
    <xf numFmtId="164" fontId="6" fillId="0" borderId="5" xfId="0" applyNumberFormat="1" applyFont="1" applyFill="1" applyBorder="1" applyAlignment="1"/>
    <xf numFmtId="164" fontId="9" fillId="0" borderId="5" xfId="0" applyNumberFormat="1" applyFont="1" applyFill="1" applyBorder="1" applyAlignment="1"/>
    <xf numFmtId="0" fontId="9" fillId="0" borderId="5" xfId="2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center" vertical="top" wrapText="1"/>
    </xf>
    <xf numFmtId="167" fontId="9" fillId="0" borderId="5" xfId="2" applyNumberFormat="1" applyFont="1" applyFill="1" applyBorder="1" applyAlignment="1">
      <alignment vertical="top" wrapText="1"/>
    </xf>
    <xf numFmtId="167" fontId="14" fillId="0" borderId="5" xfId="2" applyNumberFormat="1" applyFont="1" applyFill="1" applyBorder="1" applyAlignment="1">
      <alignment vertical="top" wrapText="1"/>
    </xf>
    <xf numFmtId="164" fontId="14" fillId="0" borderId="5" xfId="1" applyFont="1" applyFill="1" applyBorder="1" applyAlignment="1">
      <alignment vertical="top" wrapText="1"/>
    </xf>
    <xf numFmtId="180" fontId="16" fillId="0" borderId="5" xfId="2" applyNumberFormat="1" applyFont="1" applyFill="1" applyBorder="1"/>
    <xf numFmtId="0" fontId="16" fillId="0" borderId="5" xfId="2" applyFont="1" applyFill="1" applyBorder="1"/>
    <xf numFmtId="0" fontId="6" fillId="0" borderId="5" xfId="2" applyFont="1" applyFill="1" applyBorder="1" applyAlignment="1">
      <alignment horizontal="left" vertical="top" wrapText="1"/>
    </xf>
    <xf numFmtId="49" fontId="6" fillId="0" borderId="5" xfId="2" applyNumberFormat="1" applyFont="1" applyFill="1" applyBorder="1" applyAlignment="1">
      <alignment horizontal="center" vertical="top" wrapText="1"/>
    </xf>
    <xf numFmtId="167" fontId="6" fillId="0" borderId="5" xfId="2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167" fontId="10" fillId="0" borderId="5" xfId="0" applyNumberFormat="1" applyFont="1" applyFill="1" applyBorder="1" applyAlignment="1">
      <alignment vertical="top" wrapText="1"/>
    </xf>
    <xf numFmtId="49" fontId="10" fillId="0" borderId="5" xfId="0" applyNumberFormat="1" applyFont="1" applyFill="1" applyBorder="1" applyAlignment="1"/>
    <xf numFmtId="164" fontId="10" fillId="0" borderId="5" xfId="1" applyFont="1" applyFill="1" applyBorder="1" applyAlignment="1"/>
    <xf numFmtId="0" fontId="10" fillId="0" borderId="5" xfId="0" applyFont="1" applyFill="1" applyBorder="1" applyAlignment="1"/>
    <xf numFmtId="169" fontId="6" fillId="0" borderId="5" xfId="0" applyNumberFormat="1" applyFont="1" applyFill="1" applyBorder="1" applyAlignment="1"/>
    <xf numFmtId="49" fontId="6" fillId="0" borderId="5" xfId="0" applyNumberFormat="1" applyFont="1" applyFill="1" applyBorder="1"/>
    <xf numFmtId="164" fontId="9" fillId="0" borderId="5" xfId="1" applyFont="1" applyFill="1" applyBorder="1" applyAlignment="1">
      <alignment horizontal="right"/>
    </xf>
    <xf numFmtId="180" fontId="9" fillId="0" borderId="5" xfId="0" applyNumberFormat="1" applyFont="1" applyFill="1" applyBorder="1"/>
    <xf numFmtId="10" fontId="9" fillId="0" borderId="5" xfId="0" applyNumberFormat="1" applyFont="1" applyFill="1" applyBorder="1"/>
    <xf numFmtId="4" fontId="9" fillId="0" borderId="5" xfId="0" applyNumberFormat="1" applyFont="1" applyFill="1" applyBorder="1"/>
    <xf numFmtId="0" fontId="6" fillId="0" borderId="5" xfId="0" applyFont="1" applyFill="1" applyBorder="1"/>
    <xf numFmtId="183" fontId="6" fillId="0" borderId="5" xfId="10" applyNumberFormat="1" applyFont="1" applyFill="1" applyBorder="1" applyAlignment="1"/>
    <xf numFmtId="49" fontId="9" fillId="0" borderId="5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vertical="center" wrapText="1"/>
    </xf>
    <xf numFmtId="167" fontId="6" fillId="0" borderId="5" xfId="0" applyNumberFormat="1" applyFont="1" applyFill="1" applyBorder="1" applyAlignment="1"/>
    <xf numFmtId="164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left" vertical="center" wrapText="1"/>
    </xf>
    <xf numFmtId="189" fontId="9" fillId="0" borderId="5" xfId="0" applyNumberFormat="1" applyFont="1" applyFill="1" applyBorder="1" applyAlignment="1">
      <alignment vertical="center" wrapText="1"/>
    </xf>
    <xf numFmtId="188" fontId="9" fillId="0" borderId="5" xfId="0" applyNumberFormat="1" applyFont="1" applyFill="1" applyBorder="1" applyAlignment="1">
      <alignment vertical="center" wrapText="1"/>
    </xf>
    <xf numFmtId="167" fontId="9" fillId="0" borderId="5" xfId="0" applyNumberFormat="1" applyFont="1" applyFill="1" applyBorder="1" applyAlignment="1"/>
    <xf numFmtId="180" fontId="21" fillId="0" borderId="5" xfId="2" applyNumberFormat="1" applyFont="1" applyFill="1" applyBorder="1"/>
    <xf numFmtId="4" fontId="6" fillId="0" borderId="0" xfId="0" applyNumberFormat="1" applyFont="1" applyFill="1" applyAlignment="1"/>
    <xf numFmtId="0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/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/>
    <xf numFmtId="0" fontId="13" fillId="0" borderId="0" xfId="0" applyFont="1" applyFill="1" applyAlignment="1"/>
    <xf numFmtId="164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0" fontId="10" fillId="0" borderId="5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 wrapText="1"/>
    </xf>
    <xf numFmtId="164" fontId="6" fillId="0" borderId="5" xfId="0" applyNumberFormat="1" applyFont="1" applyFill="1" applyBorder="1" applyAlignment="1">
      <alignment horizontal="center" vertical="center"/>
    </xf>
    <xf numFmtId="190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/>
    <xf numFmtId="0" fontId="10" fillId="0" borderId="12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67" fontId="10" fillId="0" borderId="5" xfId="11" applyNumberFormat="1" applyFont="1" applyFill="1" applyAlignment="1">
      <alignment horizontal="center" vertical="center"/>
    </xf>
    <xf numFmtId="180" fontId="10" fillId="0" borderId="5" xfId="11" applyNumberFormat="1" applyFont="1" applyFill="1" applyAlignment="1">
      <alignment horizontal="center" vertical="center"/>
    </xf>
    <xf numFmtId="167" fontId="10" fillId="0" borderId="5" xfId="11" applyNumberFormat="1" applyFont="1" applyFill="1"/>
    <xf numFmtId="177" fontId="10" fillId="0" borderId="5" xfId="11" applyNumberFormat="1" applyFont="1" applyFill="1"/>
    <xf numFmtId="0" fontId="10" fillId="0" borderId="5" xfId="11" applyFont="1" applyFill="1"/>
    <xf numFmtId="0" fontId="6" fillId="0" borderId="5" xfId="11" applyFont="1" applyFill="1"/>
    <xf numFmtId="167" fontId="6" fillId="0" borderId="5" xfId="11" applyNumberFormat="1" applyFont="1" applyFill="1" applyAlignment="1">
      <alignment horizontal="center" vertical="center"/>
    </xf>
    <xf numFmtId="180" fontId="6" fillId="0" borderId="5" xfId="11" applyNumberFormat="1" applyFont="1" applyFill="1" applyAlignment="1">
      <alignment horizontal="center" vertical="center"/>
    </xf>
    <xf numFmtId="167" fontId="6" fillId="0" borderId="5" xfId="11" applyNumberFormat="1" applyFont="1" applyFill="1"/>
    <xf numFmtId="177" fontId="6" fillId="0" borderId="5" xfId="11" applyNumberFormat="1" applyFont="1" applyFill="1"/>
    <xf numFmtId="164" fontId="6" fillId="0" borderId="5" xfId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87" fontId="6" fillId="0" borderId="5" xfId="0" applyNumberFormat="1" applyFont="1" applyFill="1" applyBorder="1" applyAlignment="1">
      <alignment horizontal="center"/>
    </xf>
    <xf numFmtId="186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vertical="top" wrapText="1"/>
    </xf>
    <xf numFmtId="49" fontId="6" fillId="0" borderId="5" xfId="0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87" fontId="6" fillId="0" borderId="5" xfId="0" applyNumberFormat="1" applyFont="1" applyFill="1" applyBorder="1" applyAlignment="1"/>
    <xf numFmtId="186" fontId="6" fillId="0" borderId="5" xfId="0" applyNumberFormat="1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186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87" fontId="10" fillId="0" borderId="5" xfId="0" applyNumberFormat="1" applyFont="1" applyFill="1" applyBorder="1" applyAlignment="1">
      <alignment horizontal="center"/>
    </xf>
    <xf numFmtId="186" fontId="10" fillId="0" borderId="5" xfId="0" applyNumberFormat="1" applyFont="1" applyFill="1" applyBorder="1" applyAlignment="1">
      <alignment horizontal="right"/>
    </xf>
    <xf numFmtId="186" fontId="10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wrapText="1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wrapText="1"/>
    </xf>
    <xf numFmtId="164" fontId="13" fillId="0" borderId="5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190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/>
    <xf numFmtId="0" fontId="10" fillId="0" borderId="5" xfId="0" applyNumberFormat="1" applyFont="1" applyFill="1" applyBorder="1" applyAlignment="1">
      <alignment horizontal="center"/>
    </xf>
    <xf numFmtId="190" fontId="9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top" wrapText="1"/>
    </xf>
    <xf numFmtId="0" fontId="10" fillId="0" borderId="5" xfId="0" applyNumberFormat="1" applyFont="1" applyFill="1" applyBorder="1" applyAlignment="1">
      <alignment horizontal="center" vertical="center" wrapText="1"/>
    </xf>
    <xf numFmtId="19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0" fillId="0" borderId="5" xfId="11" applyNumberFormat="1" applyFont="1" applyFill="1" applyBorder="1" applyAlignment="1">
      <alignment wrapText="1"/>
    </xf>
    <xf numFmtId="164" fontId="10" fillId="0" borderId="5" xfId="11" applyNumberFormat="1" applyFont="1" applyFill="1" applyBorder="1" applyAlignment="1">
      <alignment horizontal="center" vertical="center" wrapText="1"/>
    </xf>
    <xf numFmtId="1" fontId="10" fillId="0" borderId="5" xfId="11" applyNumberFormat="1" applyFont="1" applyFill="1" applyBorder="1" applyAlignment="1">
      <alignment horizontal="center" vertical="center"/>
    </xf>
    <xf numFmtId="190" fontId="10" fillId="0" borderId="5" xfId="11" applyNumberFormat="1" applyFont="1" applyFill="1" applyBorder="1" applyAlignment="1">
      <alignment horizontal="center" vertical="center"/>
    </xf>
    <xf numFmtId="0" fontId="10" fillId="0" borderId="5" xfId="11" applyNumberFormat="1" applyFont="1" applyFill="1" applyBorder="1" applyAlignment="1">
      <alignment horizontal="center" vertical="center"/>
    </xf>
    <xf numFmtId="164" fontId="10" fillId="0" borderId="5" xfId="11" applyNumberFormat="1" applyFont="1" applyFill="1" applyBorder="1" applyAlignment="1">
      <alignment horizontal="center" vertical="center"/>
    </xf>
    <xf numFmtId="0" fontId="6" fillId="0" borderId="5" xfId="11" applyFont="1" applyFill="1" applyBorder="1"/>
    <xf numFmtId="0" fontId="6" fillId="0" borderId="5" xfId="11" applyNumberFormat="1" applyFont="1" applyFill="1" applyBorder="1" applyAlignment="1">
      <alignment wrapText="1"/>
    </xf>
    <xf numFmtId="164" fontId="6" fillId="0" borderId="5" xfId="11" applyNumberFormat="1" applyFont="1" applyFill="1" applyBorder="1" applyAlignment="1">
      <alignment horizontal="center" vertical="center" wrapText="1"/>
    </xf>
    <xf numFmtId="1" fontId="6" fillId="0" borderId="5" xfId="11" applyNumberFormat="1" applyFont="1" applyFill="1" applyBorder="1" applyAlignment="1">
      <alignment horizontal="center" vertical="center"/>
    </xf>
    <xf numFmtId="190" fontId="6" fillId="0" borderId="5" xfId="11" applyNumberFormat="1" applyFont="1" applyFill="1" applyBorder="1" applyAlignment="1">
      <alignment horizontal="center" vertical="center"/>
    </xf>
    <xf numFmtId="0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top" wrapText="1"/>
    </xf>
    <xf numFmtId="19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6" fillId="0" borderId="5" xfId="1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textRotation="90" wrapText="1"/>
    </xf>
    <xf numFmtId="0" fontId="6" fillId="0" borderId="9" xfId="0" applyNumberFormat="1" applyFont="1" applyFill="1" applyBorder="1" applyAlignment="1">
      <alignment horizontal="center" vertical="center" textRotation="90" wrapText="1"/>
    </xf>
    <xf numFmtId="187" fontId="6" fillId="0" borderId="9" xfId="0" applyNumberFormat="1" applyFont="1" applyFill="1" applyBorder="1" applyAlignment="1">
      <alignment horizontal="center" vertical="center" wrapText="1"/>
    </xf>
    <xf numFmtId="186" fontId="6" fillId="0" borderId="9" xfId="0" applyNumberFormat="1" applyFont="1" applyFill="1" applyBorder="1" applyAlignment="1">
      <alignment horizontal="center" vertical="center" wrapText="1"/>
    </xf>
    <xf numFmtId="0" fontId="20" fillId="0" borderId="5" xfId="12" applyFont="1" applyFill="1"/>
    <xf numFmtId="172" fontId="6" fillId="0" borderId="0" xfId="0" applyNumberFormat="1" applyFont="1" applyFill="1" applyAlignment="1">
      <alignment horizontal="center"/>
    </xf>
    <xf numFmtId="172" fontId="6" fillId="0" borderId="5" xfId="0" applyNumberFormat="1" applyFont="1" applyFill="1" applyBorder="1" applyAlignment="1">
      <alignment horizontal="right"/>
    </xf>
    <xf numFmtId="172" fontId="10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67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67" fontId="15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2" fontId="8" fillId="0" borderId="5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/>
    <xf numFmtId="172" fontId="10" fillId="0" borderId="0" xfId="0" applyNumberFormat="1" applyFont="1" applyFill="1" applyAlignment="1">
      <alignment horizontal="center" vertical="center"/>
    </xf>
    <xf numFmtId="0" fontId="15" fillId="0" borderId="5" xfId="0" applyFont="1" applyFill="1" applyBorder="1" applyAlignment="1">
      <alignment wrapText="1"/>
    </xf>
    <xf numFmtId="17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/>
    <xf numFmtId="49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15" fillId="0" borderId="5" xfId="1" applyFont="1" applyFill="1" applyBorder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164" fontId="10" fillId="0" borderId="5" xfId="1" applyFont="1" applyFill="1" applyBorder="1" applyAlignment="1">
      <alignment horizontal="center" vertical="center"/>
    </xf>
    <xf numFmtId="164" fontId="10" fillId="0" borderId="0" xfId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172" fontId="1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2" fontId="6" fillId="0" borderId="5" xfId="0" applyNumberFormat="1" applyFont="1" applyFill="1" applyBorder="1" applyAlignment="1">
      <alignment wrapText="1"/>
    </xf>
    <xf numFmtId="2" fontId="10" fillId="0" borderId="5" xfId="11" applyNumberFormat="1" applyFont="1" applyFill="1" applyAlignment="1">
      <alignment wrapText="1"/>
    </xf>
    <xf numFmtId="49" fontId="10" fillId="0" borderId="5" xfId="11" applyNumberFormat="1" applyFont="1" applyFill="1" applyAlignment="1">
      <alignment horizontal="center" vertical="center" wrapText="1"/>
    </xf>
    <xf numFmtId="0" fontId="10" fillId="0" borderId="5" xfId="11" applyFont="1" applyFill="1" applyAlignment="1">
      <alignment horizontal="center" vertical="center"/>
    </xf>
    <xf numFmtId="172" fontId="10" fillId="0" borderId="5" xfId="11" applyNumberFormat="1" applyFont="1" applyFill="1" applyAlignment="1">
      <alignment horizontal="center" vertical="center"/>
    </xf>
    <xf numFmtId="2" fontId="6" fillId="0" borderId="5" xfId="11" applyNumberFormat="1" applyFont="1" applyFill="1" applyAlignment="1">
      <alignment wrapText="1"/>
    </xf>
    <xf numFmtId="49" fontId="6" fillId="0" borderId="5" xfId="11" applyNumberFormat="1" applyFont="1" applyFill="1" applyAlignment="1">
      <alignment horizontal="center" vertical="center" wrapText="1"/>
    </xf>
    <xf numFmtId="0" fontId="6" fillId="0" borderId="5" xfId="11" applyFont="1" applyFill="1" applyAlignment="1">
      <alignment horizontal="center" vertical="center"/>
    </xf>
    <xf numFmtId="172" fontId="6" fillId="0" borderId="5" xfId="11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72" fontId="6" fillId="0" borderId="0" xfId="0" applyNumberFormat="1" applyFont="1" applyFill="1" applyAlignment="1"/>
    <xf numFmtId="0" fontId="6" fillId="0" borderId="0" xfId="0" applyFont="1" applyFill="1" applyAlignment="1">
      <alignment vertical="top"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vertical="top" wrapText="1" readingOrder="1"/>
    </xf>
    <xf numFmtId="3" fontId="1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left" vertical="top" wrapText="1" readingOrder="1"/>
    </xf>
    <xf numFmtId="0" fontId="6" fillId="0" borderId="0" xfId="0" applyFont="1" applyFill="1" applyAlignment="1">
      <alignment horizontal="left" vertical="top" wrapText="1" readingOrder="1"/>
    </xf>
    <xf numFmtId="2" fontId="10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1" fillId="0" borderId="0" xfId="0" applyFont="1" applyFill="1" applyAlignment="1"/>
    <xf numFmtId="0" fontId="16" fillId="0" borderId="0" xfId="0" applyFont="1" applyFill="1" applyAlignment="1"/>
    <xf numFmtId="0" fontId="22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NumberFormat="1" applyFont="1" applyFill="1" applyAlignment="1"/>
    <xf numFmtId="0" fontId="6" fillId="0" borderId="6" xfId="0" applyFont="1" applyFill="1" applyBorder="1"/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78" fontId="10" fillId="0" borderId="0" xfId="0" applyNumberFormat="1" applyFont="1" applyFill="1" applyAlignment="1">
      <alignment horizontal="center" wrapText="1"/>
    </xf>
    <xf numFmtId="178" fontId="6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168" fontId="16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167" fontId="10" fillId="0" borderId="0" xfId="0" applyNumberFormat="1" applyFont="1" applyFill="1" applyAlignment="1">
      <alignment horizontal="left" vertical="top"/>
    </xf>
    <xf numFmtId="16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/>
    <xf numFmtId="179" fontId="6" fillId="0" borderId="0" xfId="0" applyNumberFormat="1" applyFont="1" applyFill="1" applyAlignment="1"/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49" fontId="6" fillId="0" borderId="5" xfId="0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/>
    <xf numFmtId="49" fontId="9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/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/>
    <xf numFmtId="0" fontId="8" fillId="0" borderId="5" xfId="0" applyFont="1" applyFill="1" applyBorder="1" applyAlignment="1">
      <alignment horizontal="center" wrapText="1"/>
    </xf>
    <xf numFmtId="188" fontId="6" fillId="0" borderId="5" xfId="0" applyNumberFormat="1" applyFont="1" applyFill="1" applyBorder="1" applyAlignment="1">
      <alignment horizontal="right"/>
    </xf>
    <xf numFmtId="170" fontId="6" fillId="0" borderId="2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6" fillId="0" borderId="7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170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wrapText="1"/>
    </xf>
    <xf numFmtId="170" fontId="6" fillId="0" borderId="5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4" fontId="10" fillId="0" borderId="5" xfId="0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right" wrapText="1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5" xfId="12" applyFont="1" applyFill="1" applyBorder="1" applyAlignment="1">
      <alignment horizontal="center" vertical="top" wrapText="1"/>
    </xf>
    <xf numFmtId="172" fontId="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19" fillId="0" borderId="5" xfId="12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0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</cellXfs>
  <cellStyles count="13">
    <cellStyle name="Обычный" xfId="0" builtinId="0"/>
    <cellStyle name="Обычный 2" xfId="2" xr:uid="{00000000-0005-0000-0000-000001000000}"/>
    <cellStyle name="Обычный 3" xfId="6" xr:uid="{00000000-0005-0000-0000-000002000000}"/>
    <cellStyle name="Обычный 4" xfId="7" xr:uid="{00000000-0005-0000-0000-000003000000}"/>
    <cellStyle name="Обычный 5" xfId="8" xr:uid="{00000000-0005-0000-0000-000004000000}"/>
    <cellStyle name="Обычный 6" xfId="11" xr:uid="{00000000-0005-0000-0000-000005000000}"/>
    <cellStyle name="Обычный_Прил № 4" xfId="12" xr:uid="{00000000-0005-0000-0000-000006000000}"/>
    <cellStyle name="Процентный" xfId="10" builtinId="5"/>
    <cellStyle name="Процентный 2" xfId="5" xr:uid="{00000000-0005-0000-0000-000008000000}"/>
    <cellStyle name="Финансовый" xfId="1" builtinId="3"/>
    <cellStyle name="Финансовый 2" xfId="4" xr:uid="{00000000-0005-0000-0000-00000A000000}"/>
    <cellStyle name="Финансовый 3" xfId="3" xr:uid="{00000000-0005-0000-0000-00000B000000}"/>
    <cellStyle name="Финансовый 4" xfId="9" xr:uid="{00000000-0005-0000-0000-00000C000000}"/>
  </cellStyles>
  <dxfs count="0"/>
  <tableStyles count="0" defaultTableStyle="TableStyleMedium2" defaultPivotStyle="PivotStyleLight16"/>
  <colors>
    <mruColors>
      <color rgb="FF66FF99"/>
      <color rgb="FFCCFFCC"/>
      <color rgb="FFCC66FF"/>
      <color rgb="FFFFFF99"/>
      <color rgb="FFFFCC00"/>
      <color rgb="FFFFFF66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49"/>
  <sheetViews>
    <sheetView zoomScale="85" zoomScaleNormal="85" workbookViewId="0">
      <selection activeCell="A7" sqref="A7:C8"/>
    </sheetView>
  </sheetViews>
  <sheetFormatPr defaultColWidth="14.42578125" defaultRowHeight="15" customHeight="1"/>
  <cols>
    <col min="1" max="1" width="10.42578125" style="78" bestFit="1" customWidth="1"/>
    <col min="2" max="2" width="23.5703125" style="78" bestFit="1" customWidth="1"/>
    <col min="3" max="3" width="82.5703125" style="78" customWidth="1"/>
    <col min="4" max="4" width="8" style="78" hidden="1" customWidth="1"/>
    <col min="5" max="6" width="9.140625" style="78" customWidth="1"/>
    <col min="7" max="26" width="8" style="78" customWidth="1"/>
    <col min="27" max="16384" width="14.42578125" style="78"/>
  </cols>
  <sheetData>
    <row r="1" spans="1:4" ht="12.75" customHeight="1">
      <c r="C1" s="1" t="s">
        <v>0</v>
      </c>
    </row>
    <row r="2" spans="1:4" ht="12.75" customHeight="1">
      <c r="C2" s="3" t="str">
        <f>Прил.5!A8</f>
        <v>к решению Совета депутатов</v>
      </c>
    </row>
    <row r="3" spans="1:4" ht="12.75" customHeight="1">
      <c r="C3" s="3" t="str">
        <f>Прил.5!A9</f>
        <v>городского поселения Кильдинстрой</v>
      </c>
    </row>
    <row r="4" spans="1:4" ht="12.75" customHeight="1">
      <c r="C4" s="3" t="str">
        <f>Прил.5!A10</f>
        <v>Кольского района Мурманской области</v>
      </c>
    </row>
    <row r="5" spans="1:4" ht="12.75" customHeight="1">
      <c r="C5" s="3" t="str">
        <f>Прил.5!A11</f>
        <v>от 11.02.2021г. № 23/01</v>
      </c>
    </row>
    <row r="6" spans="1:4" ht="11.25" customHeight="1">
      <c r="C6" s="1"/>
    </row>
    <row r="7" spans="1:4" ht="31.5" customHeight="1">
      <c r="A7" s="446" t="s">
        <v>1</v>
      </c>
      <c r="B7" s="447"/>
      <c r="C7" s="447"/>
    </row>
    <row r="8" spans="1:4" ht="29.25" customHeight="1">
      <c r="A8" s="447"/>
      <c r="B8" s="447"/>
      <c r="C8" s="447"/>
    </row>
    <row r="9" spans="1:4" ht="12.75" customHeight="1">
      <c r="A9" s="90"/>
      <c r="B9" s="90"/>
      <c r="C9" s="90"/>
    </row>
    <row r="10" spans="1:4" ht="24" customHeight="1">
      <c r="A10" s="448" t="s">
        <v>2</v>
      </c>
      <c r="B10" s="449"/>
      <c r="C10" s="450" t="s">
        <v>3</v>
      </c>
      <c r="D10" s="452" t="s">
        <v>4</v>
      </c>
    </row>
    <row r="11" spans="1:4" ht="66" customHeight="1">
      <c r="A11" s="4" t="s">
        <v>5</v>
      </c>
      <c r="B11" s="4" t="s">
        <v>6</v>
      </c>
      <c r="C11" s="451"/>
      <c r="D11" s="451"/>
    </row>
    <row r="12" spans="1:4" ht="12.75" customHeight="1">
      <c r="A12" s="79" t="s">
        <v>7</v>
      </c>
      <c r="B12" s="79" t="s">
        <v>8</v>
      </c>
      <c r="C12" s="79" t="s">
        <v>9</v>
      </c>
      <c r="D12" s="80">
        <v>4</v>
      </c>
    </row>
    <row r="13" spans="1:4" ht="25.5">
      <c r="A13" s="81" t="s">
        <v>10</v>
      </c>
      <c r="B13" s="81"/>
      <c r="C13" s="82" t="s">
        <v>11</v>
      </c>
      <c r="D13" s="83"/>
    </row>
    <row r="14" spans="1:4" ht="38.25">
      <c r="A14" s="84" t="s">
        <v>10</v>
      </c>
      <c r="B14" s="85" t="s">
        <v>12</v>
      </c>
      <c r="C14" s="86" t="s">
        <v>13</v>
      </c>
      <c r="D14" s="83"/>
    </row>
    <row r="15" spans="1:4" ht="12.75">
      <c r="A15" s="84" t="s">
        <v>10</v>
      </c>
      <c r="B15" s="85" t="s">
        <v>14</v>
      </c>
      <c r="C15" s="86" t="s">
        <v>15</v>
      </c>
      <c r="D15" s="83"/>
    </row>
    <row r="16" spans="1:4" ht="25.5">
      <c r="A16" s="84" t="s">
        <v>10</v>
      </c>
      <c r="B16" s="85" t="s">
        <v>16</v>
      </c>
      <c r="C16" s="86" t="s">
        <v>17</v>
      </c>
      <c r="D16" s="83"/>
    </row>
    <row r="17" spans="1:4" ht="25.5">
      <c r="A17" s="84" t="s">
        <v>10</v>
      </c>
      <c r="B17" s="85" t="s">
        <v>18</v>
      </c>
      <c r="C17" s="86" t="s">
        <v>19</v>
      </c>
      <c r="D17" s="83"/>
    </row>
    <row r="18" spans="1:4" ht="51">
      <c r="A18" s="84" t="s">
        <v>10</v>
      </c>
      <c r="B18" s="85" t="s">
        <v>20</v>
      </c>
      <c r="C18" s="87" t="s">
        <v>21</v>
      </c>
      <c r="D18" s="83">
        <v>100</v>
      </c>
    </row>
    <row r="19" spans="1:4" ht="51">
      <c r="A19" s="84" t="s">
        <v>10</v>
      </c>
      <c r="B19" s="85" t="s">
        <v>22</v>
      </c>
      <c r="C19" s="87" t="s">
        <v>23</v>
      </c>
      <c r="D19" s="83"/>
    </row>
    <row r="20" spans="1:4" ht="63.75">
      <c r="A20" s="84" t="s">
        <v>10</v>
      </c>
      <c r="B20" s="85" t="s">
        <v>24</v>
      </c>
      <c r="C20" s="87" t="s">
        <v>25</v>
      </c>
      <c r="D20" s="83"/>
    </row>
    <row r="21" spans="1:4" ht="38.25">
      <c r="A21" s="84" t="s">
        <v>10</v>
      </c>
      <c r="B21" s="85" t="s">
        <v>26</v>
      </c>
      <c r="C21" s="87" t="s">
        <v>27</v>
      </c>
      <c r="D21" s="83"/>
    </row>
    <row r="22" spans="1:4" ht="38.25">
      <c r="A22" s="84" t="s">
        <v>10</v>
      </c>
      <c r="B22" s="85" t="s">
        <v>28</v>
      </c>
      <c r="C22" s="87" t="s">
        <v>29</v>
      </c>
      <c r="D22" s="83"/>
    </row>
    <row r="23" spans="1:4" ht="25.5">
      <c r="A23" s="84" t="s">
        <v>10</v>
      </c>
      <c r="B23" s="85" t="s">
        <v>30</v>
      </c>
      <c r="C23" s="87" t="s">
        <v>31</v>
      </c>
      <c r="D23" s="83"/>
    </row>
    <row r="24" spans="1:4" ht="38.25">
      <c r="A24" s="84" t="s">
        <v>10</v>
      </c>
      <c r="B24" s="85" t="s">
        <v>32</v>
      </c>
      <c r="C24" s="87" t="s">
        <v>33</v>
      </c>
      <c r="D24" s="83"/>
    </row>
    <row r="25" spans="1:4" ht="63.75">
      <c r="A25" s="84" t="s">
        <v>10</v>
      </c>
      <c r="B25" s="85" t="s">
        <v>34</v>
      </c>
      <c r="C25" s="87" t="s">
        <v>35</v>
      </c>
      <c r="D25" s="83"/>
    </row>
    <row r="26" spans="1:4" ht="63.75">
      <c r="A26" s="84" t="s">
        <v>10</v>
      </c>
      <c r="B26" s="85" t="s">
        <v>36</v>
      </c>
      <c r="C26" s="87" t="s">
        <v>37</v>
      </c>
      <c r="D26" s="83"/>
    </row>
    <row r="27" spans="1:4" ht="51">
      <c r="A27" s="84" t="s">
        <v>10</v>
      </c>
      <c r="B27" s="85" t="s">
        <v>38</v>
      </c>
      <c r="C27" s="87" t="s">
        <v>39</v>
      </c>
      <c r="D27" s="83"/>
    </row>
    <row r="28" spans="1:4" ht="89.25">
      <c r="A28" s="84" t="s">
        <v>10</v>
      </c>
      <c r="B28" s="85" t="s">
        <v>40</v>
      </c>
      <c r="C28" s="87" t="s">
        <v>41</v>
      </c>
      <c r="D28" s="83"/>
    </row>
    <row r="29" spans="1:4" ht="89.25">
      <c r="A29" s="84" t="s">
        <v>10</v>
      </c>
      <c r="B29" s="85" t="s">
        <v>42</v>
      </c>
      <c r="C29" s="87" t="s">
        <v>43</v>
      </c>
      <c r="D29" s="83"/>
    </row>
    <row r="30" spans="1:4" ht="76.5">
      <c r="A30" s="84" t="s">
        <v>10</v>
      </c>
      <c r="B30" s="85" t="s">
        <v>44</v>
      </c>
      <c r="C30" s="87" t="s">
        <v>45</v>
      </c>
      <c r="D30" s="83"/>
    </row>
    <row r="31" spans="1:4" ht="114.75">
      <c r="A31" s="84" t="s">
        <v>10</v>
      </c>
      <c r="B31" s="85" t="s">
        <v>46</v>
      </c>
      <c r="C31" s="87" t="s">
        <v>47</v>
      </c>
      <c r="D31" s="83"/>
    </row>
    <row r="32" spans="1:4" ht="38.25">
      <c r="A32" s="84" t="s">
        <v>10</v>
      </c>
      <c r="B32" s="84" t="s">
        <v>48</v>
      </c>
      <c r="C32" s="86" t="s">
        <v>49</v>
      </c>
      <c r="D32" s="83">
        <v>100</v>
      </c>
    </row>
    <row r="33" spans="1:4" ht="51">
      <c r="A33" s="84" t="s">
        <v>10</v>
      </c>
      <c r="B33" s="84" t="s">
        <v>50</v>
      </c>
      <c r="C33" s="86" t="s">
        <v>51</v>
      </c>
      <c r="D33" s="83">
        <v>100</v>
      </c>
    </row>
    <row r="34" spans="1:4" ht="38.25">
      <c r="A34" s="84" t="s">
        <v>10</v>
      </c>
      <c r="B34" s="84" t="s">
        <v>52</v>
      </c>
      <c r="C34" s="86" t="s">
        <v>53</v>
      </c>
      <c r="D34" s="83"/>
    </row>
    <row r="35" spans="1:4" ht="25.5">
      <c r="A35" s="84" t="s">
        <v>10</v>
      </c>
      <c r="B35" s="84" t="s">
        <v>54</v>
      </c>
      <c r="C35" s="86" t="s">
        <v>55</v>
      </c>
      <c r="D35" s="83"/>
    </row>
    <row r="36" spans="1:4" ht="25.5">
      <c r="A36" s="84" t="s">
        <v>10</v>
      </c>
      <c r="B36" s="84" t="s">
        <v>56</v>
      </c>
      <c r="C36" s="86" t="s">
        <v>57</v>
      </c>
      <c r="D36" s="83"/>
    </row>
    <row r="37" spans="1:4" ht="51">
      <c r="A37" s="84" t="s">
        <v>10</v>
      </c>
      <c r="B37" s="84" t="s">
        <v>58</v>
      </c>
      <c r="C37" s="86" t="s">
        <v>59</v>
      </c>
      <c r="D37" s="83">
        <v>100</v>
      </c>
    </row>
    <row r="38" spans="1:4" ht="12.75">
      <c r="A38" s="84"/>
      <c r="B38" s="84"/>
      <c r="C38" s="86"/>
      <c r="D38" s="83"/>
    </row>
    <row r="39" spans="1:4" ht="25.5">
      <c r="A39" s="84" t="s">
        <v>10</v>
      </c>
      <c r="B39" s="84" t="s">
        <v>60</v>
      </c>
      <c r="C39" s="86" t="s">
        <v>61</v>
      </c>
      <c r="D39" s="83"/>
    </row>
    <row r="40" spans="1:4" ht="38.25">
      <c r="A40" s="84" t="s">
        <v>10</v>
      </c>
      <c r="B40" s="84" t="s">
        <v>62</v>
      </c>
      <c r="C40" s="86" t="s">
        <v>63</v>
      </c>
      <c r="D40" s="83"/>
    </row>
    <row r="41" spans="1:4" ht="25.5">
      <c r="A41" s="84" t="s">
        <v>10</v>
      </c>
      <c r="B41" s="84" t="s">
        <v>64</v>
      </c>
      <c r="C41" s="86" t="s">
        <v>65</v>
      </c>
      <c r="D41" s="83"/>
    </row>
    <row r="42" spans="1:4" ht="25.5">
      <c r="A42" s="84" t="s">
        <v>10</v>
      </c>
      <c r="B42" s="84" t="s">
        <v>66</v>
      </c>
      <c r="C42" s="86" t="s">
        <v>67</v>
      </c>
      <c r="D42" s="83"/>
    </row>
    <row r="43" spans="1:4" ht="12.75">
      <c r="A43" s="84"/>
      <c r="B43" s="84"/>
      <c r="C43" s="86"/>
      <c r="D43" s="83"/>
    </row>
    <row r="44" spans="1:4" ht="25.5">
      <c r="A44" s="84" t="s">
        <v>10</v>
      </c>
      <c r="B44" s="84" t="s">
        <v>68</v>
      </c>
      <c r="C44" s="86" t="s">
        <v>69</v>
      </c>
      <c r="D44" s="83"/>
    </row>
    <row r="45" spans="1:4" ht="38.25">
      <c r="A45" s="84" t="s">
        <v>10</v>
      </c>
      <c r="B45" s="84" t="s">
        <v>70</v>
      </c>
      <c r="C45" s="86" t="s">
        <v>71</v>
      </c>
      <c r="D45" s="83"/>
    </row>
    <row r="46" spans="1:4" ht="25.5">
      <c r="A46" s="84" t="s">
        <v>10</v>
      </c>
      <c r="B46" s="84" t="s">
        <v>72</v>
      </c>
      <c r="C46" s="86" t="s">
        <v>73</v>
      </c>
      <c r="D46" s="83"/>
    </row>
    <row r="47" spans="1:4" ht="25.5">
      <c r="A47" s="84" t="s">
        <v>10</v>
      </c>
      <c r="B47" s="84" t="s">
        <v>74</v>
      </c>
      <c r="C47" s="86" t="s">
        <v>75</v>
      </c>
      <c r="D47" s="83"/>
    </row>
    <row r="48" spans="1:4" ht="12.75">
      <c r="A48" s="84" t="s">
        <v>10</v>
      </c>
      <c r="B48" s="84" t="s">
        <v>76</v>
      </c>
      <c r="C48" s="86" t="s">
        <v>77</v>
      </c>
      <c r="D48" s="83"/>
    </row>
    <row r="49" spans="1:4" ht="12.75">
      <c r="A49" s="84"/>
      <c r="B49" s="84"/>
      <c r="C49" s="86"/>
      <c r="D49" s="83"/>
    </row>
    <row r="50" spans="1:4" ht="12.75">
      <c r="A50" s="84" t="s">
        <v>10</v>
      </c>
      <c r="B50" s="84" t="s">
        <v>78</v>
      </c>
      <c r="C50" s="86" t="s">
        <v>79</v>
      </c>
      <c r="D50" s="83">
        <v>100</v>
      </c>
    </row>
    <row r="51" spans="1:4" ht="51">
      <c r="A51" s="84" t="s">
        <v>10</v>
      </c>
      <c r="B51" s="84" t="s">
        <v>80</v>
      </c>
      <c r="C51" s="86" t="s">
        <v>81</v>
      </c>
      <c r="D51" s="83"/>
    </row>
    <row r="52" spans="1:4" ht="51" customHeight="1">
      <c r="A52" s="84" t="s">
        <v>10</v>
      </c>
      <c r="B52" s="84" t="s">
        <v>82</v>
      </c>
      <c r="C52" s="86" t="s">
        <v>83</v>
      </c>
      <c r="D52" s="83">
        <v>100</v>
      </c>
    </row>
    <row r="53" spans="1:4" ht="51" customHeight="1">
      <c r="A53" s="84" t="s">
        <v>10</v>
      </c>
      <c r="B53" s="84" t="s">
        <v>84</v>
      </c>
      <c r="C53" s="86" t="s">
        <v>85</v>
      </c>
      <c r="D53" s="83">
        <v>100</v>
      </c>
    </row>
    <row r="54" spans="1:4" ht="51" customHeight="1">
      <c r="A54" s="84" t="s">
        <v>10</v>
      </c>
      <c r="B54" s="84" t="s">
        <v>86</v>
      </c>
      <c r="C54" s="86" t="s">
        <v>87</v>
      </c>
      <c r="D54" s="83"/>
    </row>
    <row r="55" spans="1:4" ht="51">
      <c r="A55" s="84" t="s">
        <v>10</v>
      </c>
      <c r="B55" s="84" t="s">
        <v>88</v>
      </c>
      <c r="C55" s="86" t="s">
        <v>89</v>
      </c>
      <c r="D55" s="83"/>
    </row>
    <row r="56" spans="1:4" ht="51" customHeight="1">
      <c r="A56" s="84" t="s">
        <v>10</v>
      </c>
      <c r="B56" s="84" t="s">
        <v>90</v>
      </c>
      <c r="C56" s="86" t="s">
        <v>91</v>
      </c>
      <c r="D56" s="83">
        <v>100</v>
      </c>
    </row>
    <row r="57" spans="1:4" ht="51" customHeight="1">
      <c r="A57" s="84" t="s">
        <v>10</v>
      </c>
      <c r="B57" s="84" t="s">
        <v>92</v>
      </c>
      <c r="C57" s="86" t="s">
        <v>93</v>
      </c>
      <c r="D57" s="83">
        <v>100</v>
      </c>
    </row>
    <row r="58" spans="1:4" ht="38.25">
      <c r="A58" s="84" t="s">
        <v>10</v>
      </c>
      <c r="B58" s="84" t="s">
        <v>94</v>
      </c>
      <c r="C58" s="86" t="s">
        <v>95</v>
      </c>
      <c r="D58" s="83"/>
    </row>
    <row r="59" spans="1:4" ht="38.25">
      <c r="A59" s="84" t="s">
        <v>10</v>
      </c>
      <c r="B59" s="84" t="s">
        <v>96</v>
      </c>
      <c r="C59" s="86" t="s">
        <v>97</v>
      </c>
      <c r="D59" s="83"/>
    </row>
    <row r="60" spans="1:4" ht="25.5">
      <c r="A60" s="84" t="s">
        <v>10</v>
      </c>
      <c r="B60" s="84" t="s">
        <v>98</v>
      </c>
      <c r="C60" s="86" t="s">
        <v>99</v>
      </c>
      <c r="D60" s="83"/>
    </row>
    <row r="61" spans="1:4" ht="25.5">
      <c r="A61" s="84" t="s">
        <v>10</v>
      </c>
      <c r="B61" s="84" t="s">
        <v>100</v>
      </c>
      <c r="C61" s="86" t="s">
        <v>101</v>
      </c>
      <c r="D61" s="83">
        <v>100</v>
      </c>
    </row>
    <row r="62" spans="1:4" ht="38.25">
      <c r="A62" s="84" t="s">
        <v>10</v>
      </c>
      <c r="B62" s="84" t="s">
        <v>102</v>
      </c>
      <c r="C62" s="86" t="s">
        <v>103</v>
      </c>
      <c r="D62" s="83">
        <v>100</v>
      </c>
    </row>
    <row r="63" spans="1:4" ht="51">
      <c r="A63" s="84" t="s">
        <v>10</v>
      </c>
      <c r="B63" s="84" t="s">
        <v>104</v>
      </c>
      <c r="C63" s="86" t="s">
        <v>105</v>
      </c>
      <c r="D63" s="83"/>
    </row>
    <row r="64" spans="1:4" ht="25.5">
      <c r="A64" s="84" t="s">
        <v>10</v>
      </c>
      <c r="B64" s="84" t="s">
        <v>106</v>
      </c>
      <c r="C64" s="86" t="s">
        <v>107</v>
      </c>
      <c r="D64" s="83"/>
    </row>
    <row r="65" spans="1:4" ht="51">
      <c r="A65" s="84" t="s">
        <v>10</v>
      </c>
      <c r="B65" s="84" t="s">
        <v>108</v>
      </c>
      <c r="C65" s="86" t="s">
        <v>109</v>
      </c>
      <c r="D65" s="83"/>
    </row>
    <row r="66" spans="1:4" ht="38.25">
      <c r="A66" s="84" t="s">
        <v>10</v>
      </c>
      <c r="B66" s="84" t="s">
        <v>110</v>
      </c>
      <c r="C66" s="86" t="s">
        <v>111</v>
      </c>
      <c r="D66" s="83"/>
    </row>
    <row r="67" spans="1:4" ht="76.5">
      <c r="A67" s="84" t="s">
        <v>10</v>
      </c>
      <c r="B67" s="84" t="s">
        <v>112</v>
      </c>
      <c r="C67" s="86" t="s">
        <v>113</v>
      </c>
      <c r="D67" s="83"/>
    </row>
    <row r="68" spans="1:4" ht="63.75">
      <c r="A68" s="84" t="s">
        <v>10</v>
      </c>
      <c r="B68" s="84" t="s">
        <v>114</v>
      </c>
      <c r="C68" s="86" t="s">
        <v>115</v>
      </c>
      <c r="D68" s="83"/>
    </row>
    <row r="69" spans="1:4" ht="25.5">
      <c r="A69" s="84" t="s">
        <v>10</v>
      </c>
      <c r="B69" s="84" t="s">
        <v>116</v>
      </c>
      <c r="C69" s="86" t="s">
        <v>117</v>
      </c>
      <c r="D69" s="83"/>
    </row>
    <row r="70" spans="1:4" ht="38.25">
      <c r="A70" s="84" t="s">
        <v>10</v>
      </c>
      <c r="B70" s="84" t="s">
        <v>118</v>
      </c>
      <c r="C70" s="86" t="s">
        <v>119</v>
      </c>
      <c r="D70" s="83"/>
    </row>
    <row r="71" spans="1:4" ht="38.25">
      <c r="A71" s="84" t="s">
        <v>10</v>
      </c>
      <c r="B71" s="84" t="s">
        <v>120</v>
      </c>
      <c r="C71" s="86" t="s">
        <v>121</v>
      </c>
      <c r="D71" s="83"/>
    </row>
    <row r="72" spans="1:4" ht="12.75">
      <c r="A72" s="84"/>
      <c r="B72" s="84"/>
      <c r="C72" s="86"/>
      <c r="D72" s="83"/>
    </row>
    <row r="73" spans="1:4" ht="25.5">
      <c r="A73" s="84" t="s">
        <v>10</v>
      </c>
      <c r="B73" s="84" t="s">
        <v>122</v>
      </c>
      <c r="C73" s="86" t="s">
        <v>123</v>
      </c>
      <c r="D73" s="83"/>
    </row>
    <row r="74" spans="1:4" ht="12.75">
      <c r="A74" s="84"/>
      <c r="B74" s="84"/>
      <c r="C74" s="86"/>
      <c r="D74" s="83"/>
    </row>
    <row r="75" spans="1:4" ht="51">
      <c r="A75" s="84" t="s">
        <v>10</v>
      </c>
      <c r="B75" s="84" t="s">
        <v>124</v>
      </c>
      <c r="C75" s="86" t="s">
        <v>125</v>
      </c>
      <c r="D75" s="83"/>
    </row>
    <row r="76" spans="1:4" ht="51">
      <c r="A76" s="84" t="s">
        <v>10</v>
      </c>
      <c r="B76" s="84" t="s">
        <v>126</v>
      </c>
      <c r="C76" s="86" t="s">
        <v>127</v>
      </c>
      <c r="D76" s="83"/>
    </row>
    <row r="77" spans="1:4" ht="38.25">
      <c r="A77" s="84" t="s">
        <v>10</v>
      </c>
      <c r="B77" s="84" t="s">
        <v>128</v>
      </c>
      <c r="C77" s="86" t="s">
        <v>129</v>
      </c>
      <c r="D77" s="83"/>
    </row>
    <row r="78" spans="1:4" ht="38.25">
      <c r="A78" s="84" t="s">
        <v>10</v>
      </c>
      <c r="B78" s="84" t="s">
        <v>130</v>
      </c>
      <c r="C78" s="86" t="s">
        <v>131</v>
      </c>
      <c r="D78" s="83"/>
    </row>
    <row r="79" spans="1:4" ht="25.5">
      <c r="A79" s="84" t="s">
        <v>10</v>
      </c>
      <c r="B79" s="84" t="s">
        <v>132</v>
      </c>
      <c r="C79" s="86" t="s">
        <v>133</v>
      </c>
      <c r="D79" s="83"/>
    </row>
    <row r="80" spans="1:4" ht="51">
      <c r="A80" s="84" t="s">
        <v>10</v>
      </c>
      <c r="B80" s="84" t="s">
        <v>134</v>
      </c>
      <c r="C80" s="86" t="s">
        <v>135</v>
      </c>
      <c r="D80" s="83"/>
    </row>
    <row r="81" spans="1:4" ht="25.5">
      <c r="A81" s="84" t="s">
        <v>10</v>
      </c>
      <c r="B81" s="84" t="s">
        <v>136</v>
      </c>
      <c r="C81" s="86" t="s">
        <v>137</v>
      </c>
      <c r="D81" s="83"/>
    </row>
    <row r="82" spans="1:4" ht="38.25">
      <c r="A82" s="84" t="s">
        <v>10</v>
      </c>
      <c r="B82" s="84" t="s">
        <v>138</v>
      </c>
      <c r="C82" s="86" t="s">
        <v>139</v>
      </c>
      <c r="D82" s="83"/>
    </row>
    <row r="83" spans="1:4" ht="38.25">
      <c r="A83" s="84" t="s">
        <v>10</v>
      </c>
      <c r="B83" s="84" t="s">
        <v>140</v>
      </c>
      <c r="C83" s="86" t="s">
        <v>139</v>
      </c>
      <c r="D83" s="83"/>
    </row>
    <row r="84" spans="1:4" ht="89.25">
      <c r="A84" s="84" t="s">
        <v>10</v>
      </c>
      <c r="B84" s="84" t="s">
        <v>141</v>
      </c>
      <c r="C84" s="86" t="s">
        <v>142</v>
      </c>
      <c r="D84" s="83"/>
    </row>
    <row r="85" spans="1:4" ht="63.75">
      <c r="A85" s="84" t="s">
        <v>10</v>
      </c>
      <c r="B85" s="84" t="s">
        <v>143</v>
      </c>
      <c r="C85" s="86" t="s">
        <v>144</v>
      </c>
      <c r="D85" s="83"/>
    </row>
    <row r="86" spans="1:4" ht="38.25">
      <c r="A86" s="84" t="s">
        <v>10</v>
      </c>
      <c r="B86" s="84" t="s">
        <v>145</v>
      </c>
      <c r="C86" s="86" t="s">
        <v>146</v>
      </c>
      <c r="D86" s="83"/>
    </row>
    <row r="87" spans="1:4" ht="38.25">
      <c r="A87" s="84" t="s">
        <v>10</v>
      </c>
      <c r="B87" s="84" t="s">
        <v>147</v>
      </c>
      <c r="C87" s="86" t="s">
        <v>148</v>
      </c>
      <c r="D87" s="83"/>
    </row>
    <row r="88" spans="1:4" ht="12.75">
      <c r="A88" s="84"/>
      <c r="B88" s="84"/>
      <c r="C88" s="86"/>
      <c r="D88" s="83"/>
    </row>
    <row r="89" spans="1:4" ht="12.75" customHeight="1">
      <c r="A89" s="84" t="s">
        <v>10</v>
      </c>
      <c r="B89" s="84" t="s">
        <v>149</v>
      </c>
      <c r="C89" s="86" t="s">
        <v>150</v>
      </c>
      <c r="D89" s="83">
        <v>100</v>
      </c>
    </row>
    <row r="90" spans="1:4" ht="38.25">
      <c r="A90" s="84" t="s">
        <v>10</v>
      </c>
      <c r="B90" s="84" t="s">
        <v>151</v>
      </c>
      <c r="C90" s="86" t="s">
        <v>152</v>
      </c>
      <c r="D90" s="83"/>
    </row>
    <row r="91" spans="1:4" ht="12.75" customHeight="1">
      <c r="A91" s="84" t="s">
        <v>10</v>
      </c>
      <c r="B91" s="84" t="s">
        <v>153</v>
      </c>
      <c r="C91" s="86" t="s">
        <v>154</v>
      </c>
      <c r="D91" s="83">
        <v>100</v>
      </c>
    </row>
    <row r="92" spans="1:4" ht="12.75" customHeight="1">
      <c r="A92" s="84" t="s">
        <v>10</v>
      </c>
      <c r="B92" s="84" t="s">
        <v>155</v>
      </c>
      <c r="C92" s="86" t="s">
        <v>156</v>
      </c>
      <c r="D92" s="83"/>
    </row>
    <row r="93" spans="1:4" ht="12.75" customHeight="1">
      <c r="A93" s="84"/>
      <c r="B93" s="84"/>
      <c r="C93" s="86"/>
      <c r="D93" s="83"/>
    </row>
    <row r="94" spans="1:4" ht="25.5">
      <c r="A94" s="84" t="s">
        <v>10</v>
      </c>
      <c r="B94" s="84" t="s">
        <v>157</v>
      </c>
      <c r="C94" s="86" t="s">
        <v>158</v>
      </c>
      <c r="D94" s="83">
        <v>100</v>
      </c>
    </row>
    <row r="95" spans="1:4" ht="25.5" customHeight="1">
      <c r="A95" s="84" t="s">
        <v>10</v>
      </c>
      <c r="B95" s="84" t="s">
        <v>159</v>
      </c>
      <c r="C95" s="86" t="s">
        <v>160</v>
      </c>
      <c r="D95" s="83">
        <v>100</v>
      </c>
    </row>
    <row r="96" spans="1:4" ht="25.5">
      <c r="A96" s="84" t="s">
        <v>10</v>
      </c>
      <c r="B96" s="84" t="s">
        <v>161</v>
      </c>
      <c r="C96" s="86" t="s">
        <v>162</v>
      </c>
      <c r="D96" s="83"/>
    </row>
    <row r="97" spans="1:4" ht="12.75" customHeight="1">
      <c r="A97" s="84" t="s">
        <v>10</v>
      </c>
      <c r="B97" s="84" t="s">
        <v>163</v>
      </c>
      <c r="C97" s="86" t="s">
        <v>164</v>
      </c>
      <c r="D97" s="83">
        <v>100</v>
      </c>
    </row>
    <row r="98" spans="1:4" ht="38.25" customHeight="1">
      <c r="A98" s="84" t="s">
        <v>10</v>
      </c>
      <c r="B98" s="84" t="s">
        <v>165</v>
      </c>
      <c r="C98" s="86" t="s">
        <v>166</v>
      </c>
      <c r="D98" s="83"/>
    </row>
    <row r="99" spans="1:4" ht="38.25">
      <c r="A99" s="84" t="s">
        <v>10</v>
      </c>
      <c r="B99" s="84" t="s">
        <v>167</v>
      </c>
      <c r="C99" s="86" t="s">
        <v>168</v>
      </c>
      <c r="D99" s="83"/>
    </row>
    <row r="100" spans="1:4" ht="12.75" customHeight="1">
      <c r="A100" s="84" t="s">
        <v>10</v>
      </c>
      <c r="B100" s="84" t="s">
        <v>169</v>
      </c>
      <c r="C100" s="86" t="s">
        <v>170</v>
      </c>
      <c r="D100" s="83"/>
    </row>
    <row r="101" spans="1:4" ht="25.5" customHeight="1">
      <c r="A101" s="84" t="s">
        <v>10</v>
      </c>
      <c r="B101" s="84" t="s">
        <v>171</v>
      </c>
      <c r="C101" s="86" t="s">
        <v>172</v>
      </c>
      <c r="D101" s="83"/>
    </row>
    <row r="102" spans="1:4" ht="12.75" customHeight="1">
      <c r="A102" s="84" t="s">
        <v>10</v>
      </c>
      <c r="B102" s="84" t="s">
        <v>173</v>
      </c>
      <c r="C102" s="86" t="s">
        <v>174</v>
      </c>
      <c r="D102" s="83">
        <v>100</v>
      </c>
    </row>
    <row r="103" spans="1:4" ht="25.5" customHeight="1">
      <c r="A103" s="84" t="s">
        <v>10</v>
      </c>
      <c r="B103" s="84" t="s">
        <v>175</v>
      </c>
      <c r="C103" s="86" t="s">
        <v>176</v>
      </c>
      <c r="D103" s="83">
        <v>100</v>
      </c>
    </row>
    <row r="104" spans="1:4" ht="25.5" customHeight="1">
      <c r="A104" s="84" t="s">
        <v>10</v>
      </c>
      <c r="B104" s="84" t="s">
        <v>177</v>
      </c>
      <c r="C104" s="86" t="s">
        <v>178</v>
      </c>
      <c r="D104" s="83">
        <v>100</v>
      </c>
    </row>
    <row r="105" spans="1:4" ht="12.75" customHeight="1">
      <c r="A105" s="84" t="s">
        <v>10</v>
      </c>
      <c r="B105" s="84" t="s">
        <v>179</v>
      </c>
      <c r="C105" s="86" t="s">
        <v>180</v>
      </c>
      <c r="D105" s="83">
        <v>100</v>
      </c>
    </row>
    <row r="106" spans="1:4" ht="12.75" customHeight="1">
      <c r="A106" s="84"/>
      <c r="B106" s="84"/>
      <c r="C106" s="86"/>
      <c r="D106" s="83"/>
    </row>
    <row r="107" spans="1:4" ht="12.75" customHeight="1">
      <c r="A107" s="84" t="s">
        <v>10</v>
      </c>
      <c r="B107" s="84" t="s">
        <v>181</v>
      </c>
      <c r="C107" s="86" t="s">
        <v>182</v>
      </c>
      <c r="D107" s="83"/>
    </row>
    <row r="108" spans="1:4" ht="12.75" customHeight="1">
      <c r="A108" s="84"/>
      <c r="B108" s="84"/>
      <c r="C108" s="86"/>
      <c r="D108" s="83"/>
    </row>
    <row r="109" spans="1:4" ht="25.5" customHeight="1">
      <c r="A109" s="84" t="s">
        <v>10</v>
      </c>
      <c r="B109" s="84" t="s">
        <v>183</v>
      </c>
      <c r="C109" s="86" t="s">
        <v>184</v>
      </c>
      <c r="D109" s="83"/>
    </row>
    <row r="110" spans="1:4" ht="25.5" customHeight="1">
      <c r="A110" s="84"/>
      <c r="B110" s="84"/>
      <c r="C110" s="86"/>
      <c r="D110" s="83"/>
    </row>
    <row r="111" spans="1:4" ht="12.75" customHeight="1">
      <c r="A111" s="84" t="s">
        <v>10</v>
      </c>
      <c r="B111" s="84" t="s">
        <v>185</v>
      </c>
      <c r="C111" s="86" t="s">
        <v>186</v>
      </c>
      <c r="D111" s="83"/>
    </row>
    <row r="112" spans="1:4" ht="12.75" customHeight="1">
      <c r="A112" s="84"/>
      <c r="B112" s="84"/>
      <c r="C112" s="86"/>
      <c r="D112" s="83"/>
    </row>
    <row r="113" spans="1:4" ht="51">
      <c r="A113" s="84" t="s">
        <v>10</v>
      </c>
      <c r="B113" s="84" t="s">
        <v>187</v>
      </c>
      <c r="C113" s="86" t="s">
        <v>188</v>
      </c>
      <c r="D113" s="83">
        <v>100</v>
      </c>
    </row>
    <row r="114" spans="1:4" ht="12.75">
      <c r="A114" s="84"/>
      <c r="B114" s="84"/>
      <c r="C114" s="86"/>
      <c r="D114" s="83"/>
    </row>
    <row r="115" spans="1:4" ht="38.25">
      <c r="A115" s="84" t="s">
        <v>10</v>
      </c>
      <c r="B115" s="50" t="s">
        <v>189</v>
      </c>
      <c r="C115" s="86" t="s">
        <v>190</v>
      </c>
      <c r="D115" s="83">
        <v>100</v>
      </c>
    </row>
    <row r="116" spans="1:4" ht="12.75">
      <c r="A116" s="84"/>
      <c r="B116" s="50"/>
      <c r="C116" s="86"/>
      <c r="D116" s="83"/>
    </row>
    <row r="117" spans="1:4" ht="25.5">
      <c r="A117" s="84" t="s">
        <v>10</v>
      </c>
      <c r="B117" s="84" t="s">
        <v>191</v>
      </c>
      <c r="C117" s="86" t="s">
        <v>192</v>
      </c>
      <c r="D117" s="83"/>
    </row>
    <row r="118" spans="1:4" ht="12.75" customHeight="1"/>
    <row r="119" spans="1:4" ht="25.5">
      <c r="A119" s="81" t="s">
        <v>193</v>
      </c>
      <c r="B119" s="81"/>
      <c r="C119" s="82" t="s">
        <v>194</v>
      </c>
      <c r="D119" s="83"/>
    </row>
    <row r="120" spans="1:4" ht="38.25">
      <c r="A120" s="84" t="s">
        <v>193</v>
      </c>
      <c r="B120" s="85" t="s">
        <v>12</v>
      </c>
      <c r="C120" s="86" t="s">
        <v>13</v>
      </c>
      <c r="D120" s="83"/>
    </row>
    <row r="121" spans="1:4" ht="12.75">
      <c r="A121" s="84" t="s">
        <v>193</v>
      </c>
      <c r="B121" s="85" t="s">
        <v>14</v>
      </c>
      <c r="C121" s="86" t="s">
        <v>15</v>
      </c>
      <c r="D121" s="83"/>
    </row>
    <row r="122" spans="1:4" ht="25.5">
      <c r="A122" s="84" t="s">
        <v>193</v>
      </c>
      <c r="B122" s="85" t="s">
        <v>16</v>
      </c>
      <c r="C122" s="86" t="s">
        <v>17</v>
      </c>
      <c r="D122" s="83"/>
    </row>
    <row r="123" spans="1:4" ht="25.5">
      <c r="A123" s="84" t="s">
        <v>193</v>
      </c>
      <c r="B123" s="85" t="s">
        <v>18</v>
      </c>
      <c r="C123" s="86" t="s">
        <v>19</v>
      </c>
      <c r="D123" s="83"/>
    </row>
    <row r="124" spans="1:4" ht="51">
      <c r="A124" s="84" t="s">
        <v>193</v>
      </c>
      <c r="B124" s="85" t="s">
        <v>20</v>
      </c>
      <c r="C124" s="87" t="s">
        <v>21</v>
      </c>
      <c r="D124" s="83">
        <v>100</v>
      </c>
    </row>
    <row r="125" spans="1:4" ht="51">
      <c r="A125" s="84" t="s">
        <v>193</v>
      </c>
      <c r="B125" s="85" t="s">
        <v>22</v>
      </c>
      <c r="C125" s="87" t="s">
        <v>23</v>
      </c>
      <c r="D125" s="83"/>
    </row>
    <row r="126" spans="1:4" ht="63.75">
      <c r="A126" s="84" t="s">
        <v>193</v>
      </c>
      <c r="B126" s="85" t="s">
        <v>24</v>
      </c>
      <c r="C126" s="87" t="s">
        <v>25</v>
      </c>
      <c r="D126" s="83"/>
    </row>
    <row r="127" spans="1:4" ht="38.25">
      <c r="A127" s="84" t="s">
        <v>193</v>
      </c>
      <c r="B127" s="85" t="s">
        <v>26</v>
      </c>
      <c r="C127" s="87" t="s">
        <v>27</v>
      </c>
      <c r="D127" s="83"/>
    </row>
    <row r="128" spans="1:4" ht="38.25">
      <c r="A128" s="84" t="s">
        <v>193</v>
      </c>
      <c r="B128" s="85" t="s">
        <v>28</v>
      </c>
      <c r="C128" s="87" t="s">
        <v>29</v>
      </c>
      <c r="D128" s="83"/>
    </row>
    <row r="129" spans="1:4" ht="25.5">
      <c r="A129" s="84" t="s">
        <v>193</v>
      </c>
      <c r="B129" s="85" t="s">
        <v>30</v>
      </c>
      <c r="C129" s="87" t="s">
        <v>31</v>
      </c>
      <c r="D129" s="83"/>
    </row>
    <row r="130" spans="1:4" ht="38.25">
      <c r="A130" s="84" t="s">
        <v>193</v>
      </c>
      <c r="B130" s="85" t="s">
        <v>32</v>
      </c>
      <c r="C130" s="87" t="s">
        <v>33</v>
      </c>
      <c r="D130" s="83"/>
    </row>
    <row r="131" spans="1:4" ht="63.75">
      <c r="A131" s="84" t="s">
        <v>193</v>
      </c>
      <c r="B131" s="85" t="s">
        <v>34</v>
      </c>
      <c r="C131" s="87" t="s">
        <v>35</v>
      </c>
      <c r="D131" s="83"/>
    </row>
    <row r="132" spans="1:4" ht="63.75">
      <c r="A132" s="84" t="s">
        <v>193</v>
      </c>
      <c r="B132" s="85" t="s">
        <v>36</v>
      </c>
      <c r="C132" s="87" t="s">
        <v>37</v>
      </c>
      <c r="D132" s="83"/>
    </row>
    <row r="133" spans="1:4" ht="51">
      <c r="A133" s="84" t="s">
        <v>193</v>
      </c>
      <c r="B133" s="85" t="s">
        <v>38</v>
      </c>
      <c r="C133" s="87" t="s">
        <v>39</v>
      </c>
      <c r="D133" s="83"/>
    </row>
    <row r="134" spans="1:4" ht="89.25">
      <c r="A134" s="84" t="s">
        <v>193</v>
      </c>
      <c r="B134" s="85" t="s">
        <v>40</v>
      </c>
      <c r="C134" s="87" t="s">
        <v>41</v>
      </c>
      <c r="D134" s="83"/>
    </row>
    <row r="135" spans="1:4" ht="89.25">
      <c r="A135" s="84" t="s">
        <v>193</v>
      </c>
      <c r="B135" s="85" t="s">
        <v>42</v>
      </c>
      <c r="C135" s="87" t="s">
        <v>43</v>
      </c>
      <c r="D135" s="83"/>
    </row>
    <row r="136" spans="1:4" ht="76.5">
      <c r="A136" s="84" t="s">
        <v>193</v>
      </c>
      <c r="B136" s="85" t="s">
        <v>44</v>
      </c>
      <c r="C136" s="87" t="s">
        <v>45</v>
      </c>
      <c r="D136" s="83"/>
    </row>
    <row r="137" spans="1:4" ht="114.75">
      <c r="A137" s="84" t="s">
        <v>193</v>
      </c>
      <c r="B137" s="85" t="s">
        <v>46</v>
      </c>
      <c r="C137" s="87" t="s">
        <v>47</v>
      </c>
      <c r="D137" s="83"/>
    </row>
    <row r="138" spans="1:4" ht="38.25">
      <c r="A138" s="84" t="s">
        <v>193</v>
      </c>
      <c r="B138" s="84" t="s">
        <v>48</v>
      </c>
      <c r="C138" s="86" t="s">
        <v>49</v>
      </c>
      <c r="D138" s="83">
        <v>100</v>
      </c>
    </row>
    <row r="139" spans="1:4" ht="51">
      <c r="A139" s="84" t="s">
        <v>193</v>
      </c>
      <c r="B139" s="84" t="s">
        <v>50</v>
      </c>
      <c r="C139" s="86" t="s">
        <v>51</v>
      </c>
      <c r="D139" s="83">
        <v>100</v>
      </c>
    </row>
    <row r="140" spans="1:4" ht="38.25">
      <c r="A140" s="84" t="s">
        <v>193</v>
      </c>
      <c r="B140" s="84" t="s">
        <v>52</v>
      </c>
      <c r="C140" s="86" t="s">
        <v>53</v>
      </c>
      <c r="D140" s="83"/>
    </row>
    <row r="141" spans="1:4" ht="25.5">
      <c r="A141" s="84" t="s">
        <v>193</v>
      </c>
      <c r="B141" s="84" t="s">
        <v>54</v>
      </c>
      <c r="C141" s="86" t="s">
        <v>55</v>
      </c>
      <c r="D141" s="83"/>
    </row>
    <row r="142" spans="1:4" ht="25.5">
      <c r="A142" s="84" t="s">
        <v>193</v>
      </c>
      <c r="B142" s="84" t="s">
        <v>56</v>
      </c>
      <c r="C142" s="86" t="s">
        <v>57</v>
      </c>
      <c r="D142" s="83"/>
    </row>
    <row r="143" spans="1:4" ht="51">
      <c r="A143" s="84" t="s">
        <v>193</v>
      </c>
      <c r="B143" s="84" t="s">
        <v>58</v>
      </c>
      <c r="C143" s="86" t="s">
        <v>59</v>
      </c>
      <c r="D143" s="83">
        <v>100</v>
      </c>
    </row>
    <row r="144" spans="1:4" ht="12.75">
      <c r="A144" s="84"/>
      <c r="B144" s="84"/>
      <c r="C144" s="86"/>
      <c r="D144" s="83"/>
    </row>
    <row r="145" spans="1:4" ht="25.5">
      <c r="A145" s="84" t="s">
        <v>193</v>
      </c>
      <c r="B145" s="84" t="s">
        <v>60</v>
      </c>
      <c r="C145" s="86" t="s">
        <v>61</v>
      </c>
      <c r="D145" s="83"/>
    </row>
    <row r="146" spans="1:4" ht="38.25">
      <c r="A146" s="84" t="s">
        <v>193</v>
      </c>
      <c r="B146" s="84" t="s">
        <v>62</v>
      </c>
      <c r="C146" s="86" t="s">
        <v>63</v>
      </c>
      <c r="D146" s="83"/>
    </row>
    <row r="147" spans="1:4" ht="25.5">
      <c r="A147" s="84" t="s">
        <v>193</v>
      </c>
      <c r="B147" s="84" t="s">
        <v>64</v>
      </c>
      <c r="C147" s="86" t="s">
        <v>65</v>
      </c>
      <c r="D147" s="83"/>
    </row>
    <row r="148" spans="1:4" ht="25.5">
      <c r="A148" s="84" t="s">
        <v>193</v>
      </c>
      <c r="B148" s="84" t="s">
        <v>66</v>
      </c>
      <c r="C148" s="86" t="s">
        <v>67</v>
      </c>
      <c r="D148" s="83"/>
    </row>
    <row r="149" spans="1:4" ht="12.75">
      <c r="A149" s="84"/>
      <c r="B149" s="84"/>
      <c r="C149" s="86"/>
      <c r="D149" s="83"/>
    </row>
    <row r="150" spans="1:4" ht="25.5">
      <c r="A150" s="84" t="s">
        <v>193</v>
      </c>
      <c r="B150" s="84" t="s">
        <v>68</v>
      </c>
      <c r="C150" s="86" t="s">
        <v>69</v>
      </c>
      <c r="D150" s="83"/>
    </row>
    <row r="151" spans="1:4" ht="38.25">
      <c r="A151" s="84" t="s">
        <v>193</v>
      </c>
      <c r="B151" s="84" t="s">
        <v>70</v>
      </c>
      <c r="C151" s="86" t="s">
        <v>71</v>
      </c>
      <c r="D151" s="83"/>
    </row>
    <row r="152" spans="1:4" ht="25.5">
      <c r="A152" s="84" t="s">
        <v>193</v>
      </c>
      <c r="B152" s="84" t="s">
        <v>72</v>
      </c>
      <c r="C152" s="86" t="s">
        <v>73</v>
      </c>
      <c r="D152" s="83"/>
    </row>
    <row r="153" spans="1:4" ht="25.5">
      <c r="A153" s="84" t="s">
        <v>193</v>
      </c>
      <c r="B153" s="84" t="s">
        <v>74</v>
      </c>
      <c r="C153" s="86" t="s">
        <v>75</v>
      </c>
      <c r="D153" s="83"/>
    </row>
    <row r="154" spans="1:4" ht="12.75">
      <c r="A154" s="84" t="s">
        <v>193</v>
      </c>
      <c r="B154" s="84" t="s">
        <v>76</v>
      </c>
      <c r="C154" s="86" t="s">
        <v>77</v>
      </c>
      <c r="D154" s="83"/>
    </row>
    <row r="155" spans="1:4" ht="12.75">
      <c r="A155" s="84"/>
      <c r="B155" s="84"/>
      <c r="C155" s="86"/>
      <c r="D155" s="83"/>
    </row>
    <row r="156" spans="1:4" ht="12.75">
      <c r="A156" s="84" t="s">
        <v>193</v>
      </c>
      <c r="B156" s="84" t="s">
        <v>78</v>
      </c>
      <c r="C156" s="86" t="s">
        <v>79</v>
      </c>
      <c r="D156" s="83">
        <v>100</v>
      </c>
    </row>
    <row r="157" spans="1:4" ht="51">
      <c r="A157" s="84" t="s">
        <v>193</v>
      </c>
      <c r="B157" s="84" t="s">
        <v>80</v>
      </c>
      <c r="C157" s="86" t="s">
        <v>81</v>
      </c>
      <c r="D157" s="83"/>
    </row>
    <row r="158" spans="1:4" ht="51" customHeight="1">
      <c r="A158" s="84" t="s">
        <v>193</v>
      </c>
      <c r="B158" s="84" t="s">
        <v>82</v>
      </c>
      <c r="C158" s="86" t="s">
        <v>83</v>
      </c>
      <c r="D158" s="83">
        <v>100</v>
      </c>
    </row>
    <row r="159" spans="1:4" ht="51" customHeight="1">
      <c r="A159" s="84" t="s">
        <v>193</v>
      </c>
      <c r="B159" s="84" t="s">
        <v>84</v>
      </c>
      <c r="C159" s="86" t="s">
        <v>85</v>
      </c>
      <c r="D159" s="83">
        <v>100</v>
      </c>
    </row>
    <row r="160" spans="1:4" ht="51" customHeight="1">
      <c r="A160" s="84" t="s">
        <v>193</v>
      </c>
      <c r="B160" s="84" t="s">
        <v>86</v>
      </c>
      <c r="C160" s="86" t="s">
        <v>87</v>
      </c>
      <c r="D160" s="83"/>
    </row>
    <row r="161" spans="1:4" ht="51">
      <c r="A161" s="84" t="s">
        <v>193</v>
      </c>
      <c r="B161" s="84" t="s">
        <v>88</v>
      </c>
      <c r="C161" s="86" t="s">
        <v>89</v>
      </c>
      <c r="D161" s="83"/>
    </row>
    <row r="162" spans="1:4" ht="51" customHeight="1">
      <c r="A162" s="84" t="s">
        <v>193</v>
      </c>
      <c r="B162" s="84" t="s">
        <v>90</v>
      </c>
      <c r="C162" s="86" t="s">
        <v>91</v>
      </c>
      <c r="D162" s="83">
        <v>100</v>
      </c>
    </row>
    <row r="163" spans="1:4" ht="51" customHeight="1">
      <c r="A163" s="84" t="s">
        <v>193</v>
      </c>
      <c r="B163" s="84" t="s">
        <v>92</v>
      </c>
      <c r="C163" s="86" t="s">
        <v>93</v>
      </c>
      <c r="D163" s="83">
        <v>100</v>
      </c>
    </row>
    <row r="164" spans="1:4" ht="38.25">
      <c r="A164" s="84" t="s">
        <v>193</v>
      </c>
      <c r="B164" s="84" t="s">
        <v>94</v>
      </c>
      <c r="C164" s="86" t="s">
        <v>95</v>
      </c>
      <c r="D164" s="83"/>
    </row>
    <row r="165" spans="1:4" ht="38.25">
      <c r="A165" s="84" t="s">
        <v>193</v>
      </c>
      <c r="B165" s="84" t="s">
        <v>96</v>
      </c>
      <c r="C165" s="86" t="s">
        <v>97</v>
      </c>
      <c r="D165" s="83"/>
    </row>
    <row r="166" spans="1:4" ht="25.5">
      <c r="A166" s="84" t="s">
        <v>193</v>
      </c>
      <c r="B166" s="84" t="s">
        <v>98</v>
      </c>
      <c r="C166" s="86" t="s">
        <v>99</v>
      </c>
      <c r="D166" s="83"/>
    </row>
    <row r="167" spans="1:4" ht="25.5">
      <c r="A167" s="84" t="s">
        <v>193</v>
      </c>
      <c r="B167" s="84" t="s">
        <v>100</v>
      </c>
      <c r="C167" s="86" t="s">
        <v>101</v>
      </c>
      <c r="D167" s="83">
        <v>100</v>
      </c>
    </row>
    <row r="168" spans="1:4" ht="38.25">
      <c r="A168" s="84" t="s">
        <v>193</v>
      </c>
      <c r="B168" s="84" t="s">
        <v>102</v>
      </c>
      <c r="C168" s="86" t="s">
        <v>103</v>
      </c>
      <c r="D168" s="83">
        <v>100</v>
      </c>
    </row>
    <row r="169" spans="1:4" ht="51">
      <c r="A169" s="84" t="s">
        <v>193</v>
      </c>
      <c r="B169" s="84" t="s">
        <v>104</v>
      </c>
      <c r="C169" s="86" t="s">
        <v>105</v>
      </c>
      <c r="D169" s="83"/>
    </row>
    <row r="170" spans="1:4" ht="25.5">
      <c r="A170" s="84" t="s">
        <v>193</v>
      </c>
      <c r="B170" s="84" t="s">
        <v>106</v>
      </c>
      <c r="C170" s="86" t="s">
        <v>107</v>
      </c>
      <c r="D170" s="83"/>
    </row>
    <row r="171" spans="1:4" ht="51">
      <c r="A171" s="84" t="s">
        <v>193</v>
      </c>
      <c r="B171" s="84" t="s">
        <v>108</v>
      </c>
      <c r="C171" s="86" t="s">
        <v>109</v>
      </c>
      <c r="D171" s="83"/>
    </row>
    <row r="172" spans="1:4" ht="38.25">
      <c r="A172" s="84" t="s">
        <v>193</v>
      </c>
      <c r="B172" s="84" t="s">
        <v>110</v>
      </c>
      <c r="C172" s="86" t="s">
        <v>111</v>
      </c>
      <c r="D172" s="83"/>
    </row>
    <row r="173" spans="1:4" ht="76.5">
      <c r="A173" s="84" t="s">
        <v>193</v>
      </c>
      <c r="B173" s="84" t="s">
        <v>112</v>
      </c>
      <c r="C173" s="86" t="s">
        <v>113</v>
      </c>
      <c r="D173" s="83"/>
    </row>
    <row r="174" spans="1:4" ht="63.75">
      <c r="A174" s="84" t="s">
        <v>193</v>
      </c>
      <c r="B174" s="84" t="s">
        <v>114</v>
      </c>
      <c r="C174" s="86" t="s">
        <v>115</v>
      </c>
      <c r="D174" s="83"/>
    </row>
    <row r="175" spans="1:4" ht="25.5">
      <c r="A175" s="84" t="s">
        <v>193</v>
      </c>
      <c r="B175" s="84" t="s">
        <v>116</v>
      </c>
      <c r="C175" s="86" t="s">
        <v>117</v>
      </c>
      <c r="D175" s="83"/>
    </row>
    <row r="176" spans="1:4" ht="38.25">
      <c r="A176" s="84" t="s">
        <v>193</v>
      </c>
      <c r="B176" s="84" t="s">
        <v>118</v>
      </c>
      <c r="C176" s="86" t="s">
        <v>119</v>
      </c>
      <c r="D176" s="83"/>
    </row>
    <row r="177" spans="1:4" ht="38.25">
      <c r="A177" s="84" t="s">
        <v>193</v>
      </c>
      <c r="B177" s="84" t="s">
        <v>120</v>
      </c>
      <c r="C177" s="86" t="s">
        <v>121</v>
      </c>
      <c r="D177" s="83"/>
    </row>
    <row r="178" spans="1:4" ht="12.75">
      <c r="A178" s="84"/>
      <c r="B178" s="84"/>
      <c r="C178" s="86"/>
      <c r="D178" s="83"/>
    </row>
    <row r="179" spans="1:4" ht="25.5">
      <c r="A179" s="84" t="s">
        <v>193</v>
      </c>
      <c r="B179" s="84" t="s">
        <v>122</v>
      </c>
      <c r="C179" s="86" t="s">
        <v>123</v>
      </c>
      <c r="D179" s="83"/>
    </row>
    <row r="180" spans="1:4" ht="12.75">
      <c r="A180" s="84" t="s">
        <v>193</v>
      </c>
      <c r="B180" s="84"/>
      <c r="C180" s="86"/>
      <c r="D180" s="83"/>
    </row>
    <row r="181" spans="1:4" ht="51">
      <c r="A181" s="84" t="s">
        <v>193</v>
      </c>
      <c r="B181" s="84" t="s">
        <v>124</v>
      </c>
      <c r="C181" s="86" t="s">
        <v>125</v>
      </c>
      <c r="D181" s="83"/>
    </row>
    <row r="182" spans="1:4" ht="51">
      <c r="A182" s="84" t="s">
        <v>193</v>
      </c>
      <c r="B182" s="84" t="s">
        <v>126</v>
      </c>
      <c r="C182" s="86" t="s">
        <v>127</v>
      </c>
      <c r="D182" s="83"/>
    </row>
    <row r="183" spans="1:4" ht="38.25">
      <c r="A183" s="84" t="s">
        <v>193</v>
      </c>
      <c r="B183" s="84" t="s">
        <v>128</v>
      </c>
      <c r="C183" s="86" t="s">
        <v>129</v>
      </c>
      <c r="D183" s="83"/>
    </row>
    <row r="184" spans="1:4" ht="38.25">
      <c r="A184" s="84" t="s">
        <v>193</v>
      </c>
      <c r="B184" s="84" t="s">
        <v>130</v>
      </c>
      <c r="C184" s="86" t="s">
        <v>131</v>
      </c>
      <c r="D184" s="83"/>
    </row>
    <row r="185" spans="1:4" ht="25.5">
      <c r="A185" s="84" t="s">
        <v>193</v>
      </c>
      <c r="B185" s="84" t="s">
        <v>132</v>
      </c>
      <c r="C185" s="86" t="s">
        <v>133</v>
      </c>
      <c r="D185" s="83"/>
    </row>
    <row r="186" spans="1:4" ht="51">
      <c r="A186" s="84" t="s">
        <v>193</v>
      </c>
      <c r="B186" s="84" t="s">
        <v>134</v>
      </c>
      <c r="C186" s="86" t="s">
        <v>135</v>
      </c>
      <c r="D186" s="83"/>
    </row>
    <row r="187" spans="1:4" ht="25.5">
      <c r="A187" s="84" t="s">
        <v>193</v>
      </c>
      <c r="B187" s="84" t="s">
        <v>136</v>
      </c>
      <c r="C187" s="86" t="s">
        <v>137</v>
      </c>
      <c r="D187" s="83"/>
    </row>
    <row r="188" spans="1:4" ht="38.25">
      <c r="A188" s="84" t="s">
        <v>193</v>
      </c>
      <c r="B188" s="84" t="s">
        <v>138</v>
      </c>
      <c r="C188" s="86" t="s">
        <v>139</v>
      </c>
      <c r="D188" s="83"/>
    </row>
    <row r="189" spans="1:4" ht="38.25">
      <c r="A189" s="84" t="s">
        <v>193</v>
      </c>
      <c r="B189" s="84" t="s">
        <v>140</v>
      </c>
      <c r="C189" s="86" t="s">
        <v>139</v>
      </c>
      <c r="D189" s="83"/>
    </row>
    <row r="190" spans="1:4" ht="89.25">
      <c r="A190" s="84" t="s">
        <v>193</v>
      </c>
      <c r="B190" s="84" t="s">
        <v>141</v>
      </c>
      <c r="C190" s="86" t="s">
        <v>142</v>
      </c>
      <c r="D190" s="83"/>
    </row>
    <row r="191" spans="1:4" ht="63.75">
      <c r="A191" s="84" t="s">
        <v>193</v>
      </c>
      <c r="B191" s="84" t="s">
        <v>143</v>
      </c>
      <c r="C191" s="86" t="s">
        <v>144</v>
      </c>
      <c r="D191" s="83"/>
    </row>
    <row r="192" spans="1:4" ht="38.25">
      <c r="A192" s="84" t="s">
        <v>193</v>
      </c>
      <c r="B192" s="84" t="s">
        <v>145</v>
      </c>
      <c r="C192" s="86" t="s">
        <v>146</v>
      </c>
      <c r="D192" s="83"/>
    </row>
    <row r="193" spans="1:4" ht="38.25">
      <c r="A193" s="84" t="s">
        <v>193</v>
      </c>
      <c r="B193" s="84" t="s">
        <v>147</v>
      </c>
      <c r="C193" s="86" t="s">
        <v>148</v>
      </c>
      <c r="D193" s="83"/>
    </row>
    <row r="194" spans="1:4" ht="12.75">
      <c r="A194" s="84"/>
      <c r="B194" s="84"/>
      <c r="C194" s="86"/>
      <c r="D194" s="83"/>
    </row>
    <row r="195" spans="1:4" ht="12.75" customHeight="1">
      <c r="A195" s="84" t="s">
        <v>193</v>
      </c>
      <c r="B195" s="84" t="s">
        <v>149</v>
      </c>
      <c r="C195" s="86" t="s">
        <v>150</v>
      </c>
      <c r="D195" s="83">
        <v>100</v>
      </c>
    </row>
    <row r="196" spans="1:4" ht="38.25">
      <c r="A196" s="84" t="s">
        <v>193</v>
      </c>
      <c r="B196" s="84" t="s">
        <v>151</v>
      </c>
      <c r="C196" s="86" t="s">
        <v>152</v>
      </c>
      <c r="D196" s="83"/>
    </row>
    <row r="197" spans="1:4" ht="12.75" customHeight="1">
      <c r="A197" s="84" t="s">
        <v>193</v>
      </c>
      <c r="B197" s="84" t="s">
        <v>153</v>
      </c>
      <c r="C197" s="86" t="s">
        <v>154</v>
      </c>
      <c r="D197" s="83">
        <v>100</v>
      </c>
    </row>
    <row r="198" spans="1:4" ht="12.75" customHeight="1">
      <c r="A198" s="84" t="s">
        <v>193</v>
      </c>
      <c r="B198" s="84" t="s">
        <v>155</v>
      </c>
      <c r="C198" s="86" t="s">
        <v>156</v>
      </c>
      <c r="D198" s="83"/>
    </row>
    <row r="199" spans="1:4" ht="12.75" customHeight="1"/>
    <row r="200" spans="1:4" ht="12.75" customHeight="1"/>
    <row r="201" spans="1:4" ht="12.75" customHeight="1"/>
    <row r="202" spans="1:4" ht="12.75" customHeight="1"/>
    <row r="203" spans="1:4" ht="12.75" customHeight="1"/>
    <row r="204" spans="1:4" ht="12.75" customHeight="1"/>
    <row r="205" spans="1:4" ht="12.75" customHeight="1"/>
    <row r="206" spans="1:4" ht="12.75" customHeight="1"/>
    <row r="207" spans="1:4" ht="12.75" customHeight="1"/>
    <row r="208" spans="1:4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</sheetData>
  <mergeCells count="4">
    <mergeCell ref="A7:C8"/>
    <mergeCell ref="A10:B10"/>
    <mergeCell ref="C10:C11"/>
    <mergeCell ref="D10:D11"/>
  </mergeCells>
  <phoneticPr fontId="2" type="noConversion"/>
  <pageMargins left="0.70866141732283472" right="0.70866141732283472" top="0.74803149606299213" bottom="0.74803149606299213" header="0" footer="0"/>
  <pageSetup paperSize="9" scale="76" fitToHeight="0" orientation="portrait" blackAndWhite="1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zoomScale="85" zoomScaleNormal="85" workbookViewId="0">
      <selection activeCell="C26" sqref="A1:C26"/>
    </sheetView>
  </sheetViews>
  <sheetFormatPr defaultColWidth="14.42578125" defaultRowHeight="15" customHeight="1"/>
  <cols>
    <col min="1" max="1" width="13.5703125" style="107" bestFit="1" customWidth="1"/>
    <col min="2" max="2" width="23.28515625" style="107" bestFit="1" customWidth="1"/>
    <col min="3" max="3" width="83" style="107" bestFit="1" customWidth="1"/>
    <col min="4" max="4" width="0.140625" style="107" customWidth="1"/>
    <col min="5" max="5" width="16.7109375" style="107" customWidth="1"/>
    <col min="6" max="6" width="9.140625" style="107" customWidth="1"/>
    <col min="7" max="26" width="8" style="107" customWidth="1"/>
    <col min="27" max="16384" width="14.42578125" style="107"/>
  </cols>
  <sheetData>
    <row r="1" spans="1:26" ht="12.75" customHeight="1">
      <c r="C1" s="217" t="s">
        <v>195</v>
      </c>
    </row>
    <row r="2" spans="1:26" ht="12.75" customHeight="1">
      <c r="C2" s="108" t="str">
        <f>Прил.5!A8</f>
        <v>к решению Совета депутатов</v>
      </c>
    </row>
    <row r="3" spans="1:26" ht="12.75" customHeight="1">
      <c r="C3" s="108" t="str">
        <f>Прил.5!A9</f>
        <v>городского поселения Кильдинстрой</v>
      </c>
    </row>
    <row r="4" spans="1:26" ht="12.75" customHeight="1">
      <c r="C4" s="108" t="str">
        <f>Прил.5!A10</f>
        <v>Кольского района Мурманской области</v>
      </c>
    </row>
    <row r="5" spans="1:26" ht="12.75" customHeight="1">
      <c r="C5" s="108" t="str">
        <f>Прил.5!A11</f>
        <v>от 11.02.2021г. № 23/01</v>
      </c>
    </row>
    <row r="6" spans="1:26" ht="12.75" customHeight="1">
      <c r="C6" s="217"/>
    </row>
    <row r="7" spans="1:26" ht="39.75" customHeight="1">
      <c r="A7" s="453" t="s">
        <v>196</v>
      </c>
      <c r="B7" s="454"/>
      <c r="C7" s="454"/>
    </row>
    <row r="8" spans="1:26" ht="8.25" customHeight="1">
      <c r="A8" s="435"/>
      <c r="B8" s="435"/>
      <c r="C8" s="435"/>
    </row>
    <row r="9" spans="1:26" ht="40.5" customHeight="1">
      <c r="A9" s="445" t="s">
        <v>197</v>
      </c>
      <c r="B9" s="370" t="s">
        <v>198</v>
      </c>
      <c r="C9" s="370" t="s">
        <v>199</v>
      </c>
    </row>
    <row r="10" spans="1:26" ht="25.5" customHeight="1">
      <c r="A10" s="436" t="s">
        <v>10</v>
      </c>
      <c r="B10" s="277"/>
      <c r="C10" s="155" t="s">
        <v>200</v>
      </c>
    </row>
    <row r="11" spans="1:26" ht="25.5" customHeight="1">
      <c r="A11" s="437" t="s">
        <v>10</v>
      </c>
      <c r="B11" s="438" t="s">
        <v>201</v>
      </c>
      <c r="C11" s="439" t="s">
        <v>202</v>
      </c>
      <c r="D11" s="440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</row>
    <row r="12" spans="1:26" ht="25.5" customHeight="1">
      <c r="A12" s="437" t="s">
        <v>10</v>
      </c>
      <c r="B12" s="442" t="s">
        <v>203</v>
      </c>
      <c r="C12" s="254" t="s">
        <v>204</v>
      </c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</row>
    <row r="13" spans="1:26" ht="25.5" customHeight="1">
      <c r="A13" s="437" t="s">
        <v>10</v>
      </c>
      <c r="B13" s="442" t="s">
        <v>205</v>
      </c>
      <c r="C13" s="443" t="s">
        <v>442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</row>
    <row r="14" spans="1:26" ht="25.5" customHeight="1">
      <c r="A14" s="437" t="s">
        <v>10</v>
      </c>
      <c r="B14" s="442" t="s">
        <v>206</v>
      </c>
      <c r="C14" s="443" t="s">
        <v>447</v>
      </c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</row>
    <row r="15" spans="1:26" ht="25.5" customHeight="1">
      <c r="A15" s="437" t="s">
        <v>10</v>
      </c>
      <c r="B15" s="442" t="s">
        <v>207</v>
      </c>
      <c r="C15" s="443" t="s">
        <v>208</v>
      </c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</row>
    <row r="16" spans="1:26" ht="25.5" customHeight="1">
      <c r="A16" s="437" t="s">
        <v>10</v>
      </c>
      <c r="B16" s="442" t="s">
        <v>209</v>
      </c>
      <c r="C16" s="443" t="s">
        <v>210</v>
      </c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</row>
    <row r="17" spans="1:26" ht="31.5" hidden="1" customHeight="1">
      <c r="A17" s="436" t="s">
        <v>211</v>
      </c>
      <c r="B17" s="277"/>
      <c r="C17" s="155" t="s">
        <v>212</v>
      </c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</row>
    <row r="18" spans="1:26" ht="25.5" hidden="1" customHeight="1">
      <c r="A18" s="437" t="s">
        <v>211</v>
      </c>
      <c r="B18" s="438" t="s">
        <v>201</v>
      </c>
      <c r="C18" s="439" t="s">
        <v>202</v>
      </c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</row>
    <row r="19" spans="1:26" ht="25.5" hidden="1" customHeight="1">
      <c r="A19" s="437" t="s">
        <v>211</v>
      </c>
      <c r="B19" s="442" t="s">
        <v>203</v>
      </c>
      <c r="C19" s="254" t="s">
        <v>204</v>
      </c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</row>
    <row r="20" spans="1:26" ht="25.5" hidden="1" customHeight="1">
      <c r="A20" s="437" t="s">
        <v>211</v>
      </c>
      <c r="B20" s="442" t="s">
        <v>205</v>
      </c>
      <c r="C20" s="443" t="str">
        <f>C13</f>
        <v>Получение кредитов из других бюджетов бюджетной системы Российской Федерации бюджетами городских поселений в валюте Российской Федерации</v>
      </c>
      <c r="D20" s="440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</row>
    <row r="21" spans="1:26" ht="25.5" hidden="1" customHeight="1">
      <c r="A21" s="437" t="s">
        <v>211</v>
      </c>
      <c r="B21" s="442" t="s">
        <v>206</v>
      </c>
      <c r="C21" s="443" t="str">
        <f>C14</f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</row>
    <row r="22" spans="1:26" ht="25.5" hidden="1" customHeight="1">
      <c r="A22" s="437" t="s">
        <v>211</v>
      </c>
      <c r="B22" s="442" t="s">
        <v>207</v>
      </c>
      <c r="C22" s="443" t="s">
        <v>208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</row>
    <row r="23" spans="1:26" ht="25.5" hidden="1" customHeight="1">
      <c r="A23" s="437" t="s">
        <v>211</v>
      </c>
      <c r="B23" s="442" t="s">
        <v>209</v>
      </c>
      <c r="C23" s="443" t="s">
        <v>210</v>
      </c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</row>
    <row r="24" spans="1:26" ht="38.25" customHeight="1">
      <c r="A24" s="437" t="s">
        <v>10</v>
      </c>
      <c r="C24" s="444" t="s">
        <v>213</v>
      </c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</row>
    <row r="25" spans="1:26" ht="12.75" customHeight="1">
      <c r="A25" s="437" t="s">
        <v>10</v>
      </c>
      <c r="B25" s="442" t="s">
        <v>214</v>
      </c>
      <c r="C25" s="443" t="s">
        <v>215</v>
      </c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</row>
    <row r="26" spans="1:26" ht="12.75" customHeight="1">
      <c r="A26" s="437" t="s">
        <v>10</v>
      </c>
      <c r="B26" s="442" t="s">
        <v>216</v>
      </c>
      <c r="C26" s="443" t="s">
        <v>217</v>
      </c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</row>
    <row r="27" spans="1:26" ht="12.75" customHeight="1">
      <c r="A27" s="441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</row>
    <row r="28" spans="1:26" ht="12.75" customHeight="1">
      <c r="A28" s="441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</row>
    <row r="29" spans="1:26" ht="12.75" customHeight="1">
      <c r="A29" s="441"/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</row>
    <row r="30" spans="1:26" ht="12.75" customHeight="1">
      <c r="A30" s="441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</row>
    <row r="31" spans="1:26" ht="12.75" customHeight="1">
      <c r="A31" s="441"/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</row>
    <row r="32" spans="1:26" ht="12.75" customHeight="1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</row>
    <row r="33" spans="1:26" ht="12.75" customHeight="1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</row>
    <row r="34" spans="1:26" ht="12.75" customHeight="1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</row>
    <row r="35" spans="1:26" ht="12.75" customHeight="1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</row>
    <row r="36" spans="1:26" ht="12.75" customHeight="1">
      <c r="A36" s="441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</row>
    <row r="37" spans="1:26" ht="12.75" customHeight="1">
      <c r="A37" s="441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</row>
    <row r="38" spans="1:26" ht="12.75" customHeight="1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</row>
    <row r="39" spans="1:26" ht="12.75" customHeight="1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</row>
    <row r="40" spans="1:26" ht="12.75" customHeight="1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</row>
    <row r="41" spans="1:26" ht="12.75" customHeight="1">
      <c r="A41" s="441"/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</row>
    <row r="42" spans="1:26" ht="12.75" customHeight="1">
      <c r="A42" s="441"/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</row>
    <row r="43" spans="1:26" ht="12.75" customHeight="1">
      <c r="A43" s="441"/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</row>
    <row r="44" spans="1:26" ht="12.75" customHeight="1">
      <c r="A44" s="441"/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</row>
    <row r="45" spans="1:26" ht="12.75" customHeight="1">
      <c r="A45" s="441"/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</row>
    <row r="46" spans="1:26" ht="12.75" customHeight="1">
      <c r="A46" s="441"/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</row>
    <row r="47" spans="1:26" ht="12.75" customHeight="1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</row>
    <row r="48" spans="1:26" ht="12.75" customHeight="1">
      <c r="A48" s="441"/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</row>
    <row r="49" spans="1:26" ht="12.75" customHeight="1">
      <c r="A49" s="441"/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</row>
    <row r="50" spans="1:26" ht="12.75" customHeight="1">
      <c r="A50" s="441"/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</row>
    <row r="51" spans="1:26" ht="12.75" customHeight="1">
      <c r="A51" s="441"/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</row>
    <row r="52" spans="1:26" ht="12.75" customHeight="1">
      <c r="A52" s="441"/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</row>
    <row r="53" spans="1:26" ht="12.75" customHeight="1">
      <c r="A53" s="441"/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</row>
    <row r="54" spans="1:26" ht="12.75" customHeight="1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</row>
    <row r="55" spans="1:26" ht="12.75" customHeight="1">
      <c r="A55" s="441"/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</row>
    <row r="56" spans="1:26" ht="12.75" customHeight="1">
      <c r="A56" s="441"/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</row>
    <row r="57" spans="1:26" ht="12.75" customHeight="1">
      <c r="A57" s="441"/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</row>
    <row r="58" spans="1:26" ht="12.75" customHeight="1">
      <c r="A58" s="441"/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</row>
    <row r="59" spans="1:26" ht="12.75" customHeight="1">
      <c r="A59" s="441"/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</row>
    <row r="60" spans="1:26" ht="12.75" customHeight="1">
      <c r="A60" s="441"/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</row>
    <row r="61" spans="1:26" ht="12.75" customHeight="1">
      <c r="A61" s="441"/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</row>
    <row r="62" spans="1:26" ht="12.75" customHeight="1">
      <c r="A62" s="441"/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</row>
    <row r="63" spans="1:26" ht="12.75" customHeight="1">
      <c r="A63" s="441"/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</row>
    <row r="64" spans="1:26" ht="12.75" customHeight="1">
      <c r="A64" s="441"/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</row>
    <row r="65" spans="1:26" ht="12.75" customHeight="1">
      <c r="A65" s="441"/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</row>
    <row r="66" spans="1:26" ht="12.75" customHeight="1">
      <c r="A66" s="441"/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</row>
    <row r="67" spans="1:26" ht="12.75" customHeight="1">
      <c r="A67" s="441"/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</row>
    <row r="68" spans="1:26" ht="12.75" customHeight="1">
      <c r="A68" s="441"/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</row>
    <row r="69" spans="1:26" ht="12.75" customHeight="1">
      <c r="A69" s="441"/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</row>
    <row r="70" spans="1:26" ht="12.75" customHeight="1">
      <c r="A70" s="441"/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</row>
    <row r="71" spans="1:26" ht="12.75" customHeight="1"/>
    <row r="72" spans="1:26" ht="12.75" customHeight="1"/>
    <row r="73" spans="1:26" ht="12.75" customHeight="1"/>
    <row r="74" spans="1:26" ht="12.75" customHeight="1"/>
    <row r="75" spans="1:26" ht="12.75" customHeight="1"/>
    <row r="76" spans="1:26" ht="12.75" customHeight="1"/>
    <row r="77" spans="1:26" ht="12.75" customHeight="1"/>
    <row r="78" spans="1:26" ht="12.75" customHeight="1"/>
    <row r="79" spans="1:26" ht="12.75" customHeight="1"/>
    <row r="80" spans="1:2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7:C7"/>
  </mergeCells>
  <phoneticPr fontId="2" type="noConversion"/>
  <pageMargins left="0.7" right="0.7" top="0.75" bottom="0.75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020"/>
  <sheetViews>
    <sheetView topLeftCell="A72" zoomScale="70" zoomScaleNormal="70" workbookViewId="0">
      <selection activeCell="B132" sqref="B132"/>
    </sheetView>
  </sheetViews>
  <sheetFormatPr defaultColWidth="14.42578125" defaultRowHeight="15" customHeight="1" outlineLevelRow="1"/>
  <cols>
    <col min="1" max="1" width="56.85546875" style="107" customWidth="1"/>
    <col min="2" max="2" width="30.42578125" style="107" bestFit="1" customWidth="1"/>
    <col min="3" max="3" width="37.28515625" style="109" customWidth="1"/>
    <col min="4" max="5" width="20.7109375" style="110" customWidth="1"/>
    <col min="6" max="6" width="17.85546875" style="107" bestFit="1" customWidth="1"/>
    <col min="7" max="7" width="25" style="106" bestFit="1" customWidth="1"/>
    <col min="8" max="8" width="17" style="107" bestFit="1" customWidth="1"/>
    <col min="9" max="9" width="17.28515625" style="107" bestFit="1" customWidth="1"/>
    <col min="10" max="11" width="9.140625" style="107" customWidth="1"/>
    <col min="12" max="12" width="18" style="107" bestFit="1" customWidth="1"/>
    <col min="13" max="14" width="15.7109375" style="107" bestFit="1" customWidth="1"/>
    <col min="15" max="26" width="8" style="107" customWidth="1"/>
    <col min="27" max="16384" width="14.42578125" style="107"/>
  </cols>
  <sheetData>
    <row r="1" spans="1:12" ht="12.75" customHeight="1">
      <c r="A1" s="456" t="s">
        <v>218</v>
      </c>
      <c r="B1" s="456"/>
      <c r="C1" s="456"/>
      <c r="D1" s="456"/>
      <c r="E1" s="456"/>
      <c r="F1" s="105"/>
      <c r="I1" s="108"/>
      <c r="L1" s="108"/>
    </row>
    <row r="2" spans="1:12" ht="12.75" customHeight="1">
      <c r="A2" s="456" t="s">
        <v>392</v>
      </c>
      <c r="B2" s="456"/>
      <c r="C2" s="456"/>
      <c r="D2" s="456"/>
      <c r="E2" s="456"/>
      <c r="F2" s="105"/>
      <c r="I2" s="108"/>
      <c r="L2" s="108"/>
    </row>
    <row r="3" spans="1:12" ht="12.75" customHeight="1">
      <c r="A3" s="456" t="s">
        <v>393</v>
      </c>
      <c r="B3" s="456"/>
      <c r="C3" s="456"/>
      <c r="D3" s="456"/>
      <c r="E3" s="456"/>
      <c r="F3" s="105"/>
      <c r="I3" s="108"/>
      <c r="L3" s="108"/>
    </row>
    <row r="4" spans="1:12" ht="12.75" customHeight="1">
      <c r="A4" s="456" t="s">
        <v>512</v>
      </c>
      <c r="B4" s="456"/>
      <c r="C4" s="456"/>
      <c r="D4" s="456"/>
      <c r="E4" s="456"/>
      <c r="F4" s="105"/>
      <c r="I4" s="108"/>
      <c r="L4" s="108"/>
    </row>
    <row r="5" spans="1:12" ht="12.75" customHeight="1">
      <c r="A5" s="456" t="s">
        <v>887</v>
      </c>
      <c r="B5" s="456"/>
      <c r="C5" s="456"/>
      <c r="D5" s="456"/>
      <c r="E5" s="456"/>
      <c r="F5" s="105"/>
      <c r="I5" s="108"/>
      <c r="L5" s="108"/>
    </row>
    <row r="6" spans="1:12" ht="12.75" customHeight="1">
      <c r="F6" s="105"/>
    </row>
    <row r="7" spans="1:12" ht="15.75" customHeight="1">
      <c r="A7" s="455" t="s">
        <v>219</v>
      </c>
      <c r="B7" s="455"/>
      <c r="C7" s="455"/>
      <c r="D7" s="455"/>
      <c r="E7" s="455"/>
      <c r="F7" s="105"/>
    </row>
    <row r="8" spans="1:12" ht="15.75" customHeight="1">
      <c r="A8" s="455" t="s">
        <v>514</v>
      </c>
      <c r="B8" s="455"/>
      <c r="C8" s="455"/>
      <c r="D8" s="455"/>
      <c r="E8" s="455"/>
      <c r="F8" s="105"/>
    </row>
    <row r="9" spans="1:12" ht="12.75" customHeight="1">
      <c r="A9" s="88"/>
      <c r="B9" s="111"/>
      <c r="C9" s="112"/>
      <c r="E9" s="113" t="s">
        <v>220</v>
      </c>
      <c r="F9" s="105"/>
    </row>
    <row r="10" spans="1:12" ht="54" customHeight="1">
      <c r="A10" s="114" t="s">
        <v>199</v>
      </c>
      <c r="B10" s="114" t="s">
        <v>221</v>
      </c>
      <c r="C10" s="115" t="s">
        <v>222</v>
      </c>
      <c r="D10" s="116" t="s">
        <v>223</v>
      </c>
      <c r="E10" s="116" t="s">
        <v>224</v>
      </c>
      <c r="F10" s="105"/>
    </row>
    <row r="11" spans="1:12" ht="12.75" customHeight="1">
      <c r="A11" s="117" t="s">
        <v>225</v>
      </c>
      <c r="B11" s="118" t="s">
        <v>226</v>
      </c>
      <c r="C11" s="119">
        <v>36179499.789999999</v>
      </c>
      <c r="D11" s="119">
        <v>32601304.939999998</v>
      </c>
      <c r="E11" s="119">
        <v>33331413.350000001</v>
      </c>
      <c r="F11" s="106"/>
    </row>
    <row r="12" spans="1:12" ht="12.75" customHeight="1">
      <c r="A12" s="117" t="s">
        <v>227</v>
      </c>
      <c r="B12" s="118"/>
      <c r="C12" s="119">
        <v>29842799.789999999</v>
      </c>
      <c r="D12" s="119">
        <v>30707799.789999999</v>
      </c>
      <c r="E12" s="119">
        <v>31379346.18</v>
      </c>
      <c r="F12" s="120"/>
      <c r="H12" s="120"/>
    </row>
    <row r="13" spans="1:12" ht="12.75" customHeight="1">
      <c r="A13" s="117" t="s">
        <v>228</v>
      </c>
      <c r="B13" s="118" t="s">
        <v>229</v>
      </c>
      <c r="C13" s="119">
        <v>21530000</v>
      </c>
      <c r="D13" s="119">
        <v>22395000</v>
      </c>
      <c r="E13" s="119">
        <v>23066546.390000001</v>
      </c>
      <c r="F13" s="105"/>
    </row>
    <row r="14" spans="1:12" ht="12.75" customHeight="1" outlineLevel="1">
      <c r="A14" s="75" t="s">
        <v>230</v>
      </c>
      <c r="B14" s="91" t="s">
        <v>231</v>
      </c>
      <c r="C14" s="119">
        <v>21530000</v>
      </c>
      <c r="D14" s="119">
        <v>22395000</v>
      </c>
      <c r="E14" s="119">
        <v>23066546.390000001</v>
      </c>
      <c r="F14" s="105"/>
    </row>
    <row r="15" spans="1:12" ht="63.75" outlineLevel="1">
      <c r="A15" s="75" t="s">
        <v>232</v>
      </c>
      <c r="B15" s="91" t="s">
        <v>233</v>
      </c>
      <c r="C15" s="101">
        <v>20535000</v>
      </c>
      <c r="D15" s="101">
        <v>21390000</v>
      </c>
      <c r="E15" s="101">
        <v>22051546.390000001</v>
      </c>
      <c r="F15" s="121"/>
    </row>
    <row r="16" spans="1:12" ht="89.25" outlineLevel="1">
      <c r="A16" s="75" t="s">
        <v>234</v>
      </c>
      <c r="B16" s="91" t="s">
        <v>235</v>
      </c>
      <c r="C16" s="101">
        <v>910000</v>
      </c>
      <c r="D16" s="101">
        <v>920000</v>
      </c>
      <c r="E16" s="101">
        <v>930000</v>
      </c>
      <c r="F16" s="121"/>
    </row>
    <row r="17" spans="1:14" ht="38.25" outlineLevel="1">
      <c r="A17" s="75" t="s">
        <v>236</v>
      </c>
      <c r="B17" s="91" t="s">
        <v>237</v>
      </c>
      <c r="C17" s="101">
        <v>85000</v>
      </c>
      <c r="D17" s="101">
        <v>85000</v>
      </c>
      <c r="E17" s="101">
        <v>85000</v>
      </c>
      <c r="F17" s="105"/>
      <c r="G17" s="122"/>
    </row>
    <row r="18" spans="1:14" ht="25.5" customHeight="1" outlineLevel="1">
      <c r="A18" s="117" t="s">
        <v>238</v>
      </c>
      <c r="B18" s="118" t="s">
        <v>239</v>
      </c>
      <c r="C18" s="119">
        <v>4006519.79</v>
      </c>
      <c r="D18" s="119">
        <v>4006519.79</v>
      </c>
      <c r="E18" s="119">
        <v>4006519.79</v>
      </c>
      <c r="F18" s="105"/>
      <c r="G18" s="123"/>
      <c r="H18" s="124"/>
    </row>
    <row r="19" spans="1:14" ht="25.5" outlineLevel="1">
      <c r="A19" s="75" t="s">
        <v>240</v>
      </c>
      <c r="B19" s="91" t="s">
        <v>241</v>
      </c>
      <c r="C19" s="101">
        <v>4006519.79</v>
      </c>
      <c r="D19" s="101">
        <v>4006519.79</v>
      </c>
      <c r="E19" s="101">
        <v>4006519.79</v>
      </c>
      <c r="F19" s="105"/>
      <c r="H19" s="125"/>
      <c r="I19" s="125"/>
    </row>
    <row r="20" spans="1:14" ht="63.75" outlineLevel="1">
      <c r="A20" s="75" t="s">
        <v>242</v>
      </c>
      <c r="B20" s="91" t="s">
        <v>243</v>
      </c>
      <c r="C20" s="101">
        <v>1361089.04</v>
      </c>
      <c r="D20" s="101">
        <v>1361089.04</v>
      </c>
      <c r="E20" s="101">
        <v>1361089.04</v>
      </c>
      <c r="F20" s="105"/>
      <c r="H20" s="125"/>
      <c r="I20" s="125"/>
      <c r="L20" s="106"/>
      <c r="M20" s="106"/>
      <c r="N20" s="106"/>
    </row>
    <row r="21" spans="1:14" ht="89.25" outlineLevel="1">
      <c r="A21" s="75" t="s">
        <v>244</v>
      </c>
      <c r="B21" s="91" t="s">
        <v>245</v>
      </c>
      <c r="C21" s="101">
        <v>9536.59</v>
      </c>
      <c r="D21" s="101">
        <v>9536.59</v>
      </c>
      <c r="E21" s="101">
        <v>9536.59</v>
      </c>
      <c r="F21" s="105"/>
      <c r="H21" s="125"/>
      <c r="I21" s="125"/>
      <c r="L21" s="106"/>
      <c r="M21" s="106"/>
      <c r="N21" s="106"/>
    </row>
    <row r="22" spans="1:14" ht="63.75" outlineLevel="1">
      <c r="A22" s="75" t="s">
        <v>246</v>
      </c>
      <c r="B22" s="91" t="s">
        <v>247</v>
      </c>
      <c r="C22" s="101">
        <v>2635894.16</v>
      </c>
      <c r="D22" s="101">
        <v>2635894.16</v>
      </c>
      <c r="E22" s="101">
        <v>2635894.16</v>
      </c>
      <c r="F22" s="105"/>
      <c r="H22" s="125"/>
      <c r="I22" s="125"/>
      <c r="L22" s="106"/>
      <c r="M22" s="106"/>
      <c r="N22" s="106"/>
    </row>
    <row r="23" spans="1:14" ht="63.75" outlineLevel="1">
      <c r="A23" s="75" t="s">
        <v>248</v>
      </c>
      <c r="B23" s="91" t="s">
        <v>249</v>
      </c>
      <c r="C23" s="101"/>
      <c r="D23" s="101"/>
      <c r="E23" s="101"/>
      <c r="F23" s="105"/>
      <c r="G23" s="123"/>
      <c r="H23" s="126"/>
      <c r="I23" s="126"/>
      <c r="L23" s="106"/>
      <c r="M23" s="106"/>
      <c r="N23" s="106"/>
    </row>
    <row r="24" spans="1:14" ht="12.75">
      <c r="A24" s="117" t="s">
        <v>250</v>
      </c>
      <c r="B24" s="118" t="s">
        <v>251</v>
      </c>
      <c r="C24" s="119">
        <v>1336280</v>
      </c>
      <c r="D24" s="119">
        <v>1336280</v>
      </c>
      <c r="E24" s="119">
        <v>1336280</v>
      </c>
      <c r="F24" s="105"/>
      <c r="H24" s="124"/>
    </row>
    <row r="25" spans="1:14" ht="25.5" outlineLevel="1">
      <c r="A25" s="75" t="s">
        <v>252</v>
      </c>
      <c r="B25" s="91" t="s">
        <v>253</v>
      </c>
      <c r="C25" s="101">
        <v>1290980</v>
      </c>
      <c r="D25" s="101">
        <v>1290980</v>
      </c>
      <c r="E25" s="101">
        <v>1290980</v>
      </c>
      <c r="F25" s="105"/>
      <c r="H25" s="124"/>
    </row>
    <row r="26" spans="1:14" ht="25.5" outlineLevel="1">
      <c r="A26" s="75" t="s">
        <v>254</v>
      </c>
      <c r="B26" s="91" t="s">
        <v>255</v>
      </c>
      <c r="C26" s="101">
        <v>1190980</v>
      </c>
      <c r="D26" s="101">
        <v>1190980</v>
      </c>
      <c r="E26" s="101">
        <v>1190980</v>
      </c>
      <c r="F26" s="105"/>
    </row>
    <row r="27" spans="1:14" ht="25.5">
      <c r="A27" s="75" t="s">
        <v>254</v>
      </c>
      <c r="B27" s="91" t="s">
        <v>256</v>
      </c>
      <c r="C27" s="101">
        <v>1190980</v>
      </c>
      <c r="D27" s="101">
        <v>1190980</v>
      </c>
      <c r="E27" s="101">
        <v>1190980</v>
      </c>
      <c r="F27" s="105"/>
    </row>
    <row r="28" spans="1:14" ht="38.25" outlineLevel="1">
      <c r="A28" s="75" t="s">
        <v>257</v>
      </c>
      <c r="B28" s="91" t="s">
        <v>258</v>
      </c>
      <c r="C28" s="101"/>
      <c r="D28" s="101">
        <v>0</v>
      </c>
      <c r="E28" s="101">
        <v>0</v>
      </c>
      <c r="F28" s="105"/>
    </row>
    <row r="29" spans="1:14" ht="38.25" outlineLevel="1">
      <c r="A29" s="75" t="s">
        <v>257</v>
      </c>
      <c r="B29" s="91" t="s">
        <v>259</v>
      </c>
      <c r="C29" s="101"/>
      <c r="D29" s="101">
        <v>0</v>
      </c>
      <c r="E29" s="101">
        <v>0</v>
      </c>
      <c r="F29" s="105"/>
    </row>
    <row r="30" spans="1:14" ht="25.5" outlineLevel="1">
      <c r="A30" s="75" t="s">
        <v>260</v>
      </c>
      <c r="B30" s="91" t="s">
        <v>261</v>
      </c>
      <c r="C30" s="101">
        <v>100000</v>
      </c>
      <c r="D30" s="101">
        <v>100000</v>
      </c>
      <c r="E30" s="101">
        <v>100000</v>
      </c>
      <c r="F30" s="105"/>
    </row>
    <row r="31" spans="1:14" ht="12.75" outlineLevel="1">
      <c r="A31" s="75" t="s">
        <v>262</v>
      </c>
      <c r="B31" s="91" t="s">
        <v>263</v>
      </c>
      <c r="C31" s="101">
        <v>45300</v>
      </c>
      <c r="D31" s="101">
        <v>45300</v>
      </c>
      <c r="E31" s="101">
        <v>45300</v>
      </c>
      <c r="F31" s="105"/>
    </row>
    <row r="32" spans="1:14" ht="12.75" outlineLevel="1">
      <c r="A32" s="75" t="s">
        <v>262</v>
      </c>
      <c r="B32" s="91" t="s">
        <v>264</v>
      </c>
      <c r="C32" s="101">
        <v>45300</v>
      </c>
      <c r="D32" s="101">
        <v>45300</v>
      </c>
      <c r="E32" s="101">
        <v>45300</v>
      </c>
      <c r="F32" s="105"/>
    </row>
    <row r="33" spans="1:43" ht="12.75" customHeight="1" outlineLevel="1">
      <c r="A33" s="117" t="s">
        <v>265</v>
      </c>
      <c r="B33" s="118" t="s">
        <v>266</v>
      </c>
      <c r="C33" s="119">
        <v>2970000</v>
      </c>
      <c r="D33" s="119">
        <v>2970000</v>
      </c>
      <c r="E33" s="119">
        <v>2970000</v>
      </c>
      <c r="F33" s="105"/>
    </row>
    <row r="34" spans="1:43" ht="12.75" customHeight="1" outlineLevel="1">
      <c r="A34" s="75" t="s">
        <v>267</v>
      </c>
      <c r="B34" s="91" t="s">
        <v>268</v>
      </c>
      <c r="C34" s="101">
        <v>850000</v>
      </c>
      <c r="D34" s="101">
        <v>850000</v>
      </c>
      <c r="E34" s="101">
        <v>850000</v>
      </c>
      <c r="F34" s="105"/>
    </row>
    <row r="35" spans="1:43" ht="25.5" customHeight="1" outlineLevel="1">
      <c r="A35" s="75" t="s">
        <v>269</v>
      </c>
      <c r="B35" s="91" t="s">
        <v>270</v>
      </c>
      <c r="C35" s="101">
        <v>850000</v>
      </c>
      <c r="D35" s="101">
        <v>850000</v>
      </c>
      <c r="E35" s="101">
        <v>850000</v>
      </c>
      <c r="F35" s="105"/>
    </row>
    <row r="36" spans="1:43" ht="12.75" customHeight="1">
      <c r="A36" s="75" t="s">
        <v>271</v>
      </c>
      <c r="B36" s="91" t="s">
        <v>272</v>
      </c>
      <c r="C36" s="101">
        <v>2120000</v>
      </c>
      <c r="D36" s="101">
        <v>2120000</v>
      </c>
      <c r="E36" s="101">
        <v>2120000</v>
      </c>
      <c r="F36" s="105"/>
    </row>
    <row r="37" spans="1:43" ht="12.75" customHeight="1">
      <c r="A37" s="75" t="s">
        <v>273</v>
      </c>
      <c r="B37" s="91" t="s">
        <v>274</v>
      </c>
      <c r="C37" s="101">
        <v>1100000</v>
      </c>
      <c r="D37" s="101">
        <v>1100000</v>
      </c>
      <c r="E37" s="101">
        <v>1100000</v>
      </c>
      <c r="F37" s="105"/>
    </row>
    <row r="38" spans="1:43" ht="28.5" customHeight="1" outlineLevel="1">
      <c r="A38" s="75" t="s">
        <v>275</v>
      </c>
      <c r="B38" s="91" t="s">
        <v>276</v>
      </c>
      <c r="C38" s="101">
        <v>1100000</v>
      </c>
      <c r="D38" s="101">
        <v>1100000</v>
      </c>
      <c r="E38" s="101">
        <v>1100000</v>
      </c>
      <c r="F38" s="105"/>
    </row>
    <row r="39" spans="1:43" ht="12.75" customHeight="1" outlineLevel="1">
      <c r="A39" s="75" t="s">
        <v>277</v>
      </c>
      <c r="B39" s="91" t="s">
        <v>278</v>
      </c>
      <c r="C39" s="101">
        <v>1020000</v>
      </c>
      <c r="D39" s="101">
        <v>1020000</v>
      </c>
      <c r="E39" s="101">
        <v>1020000</v>
      </c>
      <c r="F39" s="105"/>
    </row>
    <row r="40" spans="1:43" ht="28.5" customHeight="1" outlineLevel="1">
      <c r="A40" s="75" t="s">
        <v>279</v>
      </c>
      <c r="B40" s="91" t="s">
        <v>280</v>
      </c>
      <c r="C40" s="101">
        <v>1020000</v>
      </c>
      <c r="D40" s="101">
        <v>1020000</v>
      </c>
      <c r="E40" s="101">
        <v>1020000</v>
      </c>
      <c r="F40" s="105"/>
    </row>
    <row r="41" spans="1:43" ht="12.75" customHeight="1" outlineLevel="1">
      <c r="A41" s="117" t="s">
        <v>281</v>
      </c>
      <c r="B41" s="118"/>
      <c r="C41" s="119">
        <v>6336700</v>
      </c>
      <c r="D41" s="119">
        <v>1893505.15</v>
      </c>
      <c r="E41" s="119">
        <v>1952067.17</v>
      </c>
      <c r="F41" s="105"/>
    </row>
    <row r="42" spans="1:43" ht="25.5" customHeight="1">
      <c r="A42" s="117" t="s">
        <v>282</v>
      </c>
      <c r="B42" s="118" t="s">
        <v>283</v>
      </c>
      <c r="C42" s="119">
        <v>1697500</v>
      </c>
      <c r="D42" s="119">
        <v>1750000</v>
      </c>
      <c r="E42" s="119">
        <v>1804123.71</v>
      </c>
      <c r="F42" s="105"/>
    </row>
    <row r="43" spans="1:43" ht="51" customHeight="1" outlineLevel="1">
      <c r="A43" s="75" t="s">
        <v>284</v>
      </c>
      <c r="B43" s="91" t="s">
        <v>285</v>
      </c>
      <c r="C43" s="101">
        <v>1697500</v>
      </c>
      <c r="D43" s="101">
        <v>1750000</v>
      </c>
      <c r="E43" s="101">
        <v>1804123.71</v>
      </c>
      <c r="F43" s="105"/>
    </row>
    <row r="44" spans="1:43" ht="38.25" customHeight="1" outlineLevel="1">
      <c r="A44" s="75" t="s">
        <v>286</v>
      </c>
      <c r="B44" s="91" t="s">
        <v>287</v>
      </c>
      <c r="C44" s="101">
        <v>1697500</v>
      </c>
      <c r="D44" s="101">
        <v>1750000</v>
      </c>
      <c r="E44" s="101">
        <v>1804123.71</v>
      </c>
      <c r="F44" s="105"/>
    </row>
    <row r="45" spans="1:43" ht="76.5" outlineLevel="1">
      <c r="A45" s="75" t="s">
        <v>21</v>
      </c>
      <c r="B45" s="91" t="s">
        <v>288</v>
      </c>
      <c r="C45" s="101">
        <v>1697500</v>
      </c>
      <c r="D45" s="101">
        <v>1750000</v>
      </c>
      <c r="E45" s="101">
        <v>1804123.71</v>
      </c>
    </row>
    <row r="46" spans="1:43" ht="39" hidden="1" customHeight="1" outlineLevel="1">
      <c r="A46" s="75" t="s">
        <v>289</v>
      </c>
      <c r="B46" s="91" t="s">
        <v>290</v>
      </c>
      <c r="C46" s="101">
        <v>0</v>
      </c>
      <c r="D46" s="101">
        <v>0</v>
      </c>
      <c r="E46" s="101">
        <v>0</v>
      </c>
      <c r="F46" s="105"/>
    </row>
    <row r="47" spans="1:43" ht="38.25" hidden="1" customHeight="1" outlineLevel="1">
      <c r="A47" s="75" t="s">
        <v>29</v>
      </c>
      <c r="B47" s="91" t="s">
        <v>291</v>
      </c>
      <c r="C47" s="101">
        <v>0</v>
      </c>
      <c r="D47" s="101">
        <v>0</v>
      </c>
      <c r="E47" s="101">
        <v>0</v>
      </c>
    </row>
    <row r="48" spans="1:43" s="133" customFormat="1" ht="25.5">
      <c r="A48" s="127" t="s">
        <v>292</v>
      </c>
      <c r="B48" s="128" t="s">
        <v>293</v>
      </c>
      <c r="C48" s="129">
        <v>4500000</v>
      </c>
      <c r="D48" s="129">
        <v>0</v>
      </c>
      <c r="E48" s="129">
        <v>0</v>
      </c>
      <c r="F48" s="130"/>
      <c r="G48" s="131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2"/>
      <c r="AM48" s="103"/>
      <c r="AQ48" s="104"/>
    </row>
    <row r="49" spans="1:43" s="133" customFormat="1" ht="25.5">
      <c r="A49" s="127" t="s">
        <v>294</v>
      </c>
      <c r="B49" s="128" t="s">
        <v>295</v>
      </c>
      <c r="C49" s="129">
        <v>4500000</v>
      </c>
      <c r="D49" s="129">
        <v>0</v>
      </c>
      <c r="E49" s="129">
        <v>0</v>
      </c>
      <c r="F49" s="130"/>
      <c r="G49" s="131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2"/>
      <c r="AM49" s="103"/>
      <c r="AQ49" s="104"/>
    </row>
    <row r="50" spans="1:43" s="133" customFormat="1" ht="38.25">
      <c r="A50" s="134" t="s">
        <v>75</v>
      </c>
      <c r="B50" s="135" t="s">
        <v>296</v>
      </c>
      <c r="C50" s="136">
        <v>4500000</v>
      </c>
      <c r="D50" s="136">
        <v>0</v>
      </c>
      <c r="E50" s="136">
        <v>0</v>
      </c>
      <c r="F50" s="130"/>
      <c r="G50" s="131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2"/>
      <c r="AM50" s="103"/>
      <c r="AQ50" s="104"/>
    </row>
    <row r="51" spans="1:43" ht="12.75" customHeight="1" outlineLevel="1">
      <c r="A51" s="117" t="s">
        <v>297</v>
      </c>
      <c r="B51" s="118" t="s">
        <v>298</v>
      </c>
      <c r="C51" s="119">
        <v>139200</v>
      </c>
      <c r="D51" s="119">
        <v>143505.15</v>
      </c>
      <c r="E51" s="119">
        <v>147943.46000000002</v>
      </c>
      <c r="F51" s="105"/>
    </row>
    <row r="52" spans="1:43" ht="39" hidden="1" customHeight="1">
      <c r="A52" s="75" t="s">
        <v>299</v>
      </c>
      <c r="B52" s="91" t="s">
        <v>300</v>
      </c>
      <c r="C52" s="101">
        <v>0</v>
      </c>
      <c r="D52" s="101">
        <v>0</v>
      </c>
      <c r="E52" s="101">
        <v>0</v>
      </c>
      <c r="F52" s="105"/>
    </row>
    <row r="53" spans="1:43" ht="39" hidden="1" customHeight="1">
      <c r="A53" s="75" t="s">
        <v>81</v>
      </c>
      <c r="B53" s="91" t="s">
        <v>301</v>
      </c>
      <c r="C53" s="101">
        <v>0</v>
      </c>
      <c r="D53" s="101">
        <v>0</v>
      </c>
      <c r="E53" s="101">
        <v>0</v>
      </c>
      <c r="F53" s="105"/>
    </row>
    <row r="54" spans="1:43" ht="54.75" hidden="1" customHeight="1" outlineLevel="1">
      <c r="A54" s="75" t="s">
        <v>85</v>
      </c>
      <c r="B54" s="91" t="s">
        <v>302</v>
      </c>
      <c r="C54" s="101">
        <v>0</v>
      </c>
      <c r="D54" s="101">
        <v>0</v>
      </c>
      <c r="E54" s="101">
        <v>0</v>
      </c>
    </row>
    <row r="55" spans="1:43" ht="28.5" customHeight="1" outlineLevel="1">
      <c r="A55" s="75" t="s">
        <v>303</v>
      </c>
      <c r="B55" s="91" t="s">
        <v>304</v>
      </c>
      <c r="C55" s="101">
        <v>139200</v>
      </c>
      <c r="D55" s="101">
        <v>143505.15</v>
      </c>
      <c r="E55" s="101">
        <v>147943.46000000002</v>
      </c>
      <c r="F55" s="105"/>
    </row>
    <row r="56" spans="1:43" ht="25.5" outlineLevel="1">
      <c r="A56" s="75" t="s">
        <v>305</v>
      </c>
      <c r="B56" s="91" t="s">
        <v>306</v>
      </c>
      <c r="C56" s="101">
        <v>139200</v>
      </c>
      <c r="D56" s="101">
        <v>143505.15</v>
      </c>
      <c r="E56" s="101">
        <v>147943.46000000002</v>
      </c>
      <c r="F56" s="105"/>
    </row>
    <row r="57" spans="1:43" ht="28.5" customHeight="1">
      <c r="A57" s="75" t="s">
        <v>101</v>
      </c>
      <c r="B57" s="91" t="s">
        <v>307</v>
      </c>
      <c r="C57" s="101">
        <v>139200</v>
      </c>
      <c r="D57" s="101">
        <v>143505.15</v>
      </c>
      <c r="E57" s="101">
        <v>147943.46000000002</v>
      </c>
    </row>
    <row r="58" spans="1:43" ht="12" hidden="1" customHeight="1">
      <c r="A58" s="117" t="s">
        <v>308</v>
      </c>
      <c r="B58" s="118" t="s">
        <v>309</v>
      </c>
      <c r="C58" s="119">
        <v>0</v>
      </c>
      <c r="D58" s="119">
        <v>0</v>
      </c>
      <c r="E58" s="119">
        <v>0</v>
      </c>
      <c r="F58" s="105"/>
    </row>
    <row r="59" spans="1:43" ht="25.5" hidden="1" customHeight="1" outlineLevel="1">
      <c r="A59" s="75" t="s">
        <v>310</v>
      </c>
      <c r="B59" s="91" t="s">
        <v>311</v>
      </c>
      <c r="C59" s="119">
        <v>0</v>
      </c>
      <c r="D59" s="119">
        <v>0</v>
      </c>
      <c r="E59" s="119">
        <v>0</v>
      </c>
      <c r="F59" s="105"/>
    </row>
    <row r="60" spans="1:43" ht="51" hidden="1" outlineLevel="1">
      <c r="A60" s="75" t="s">
        <v>139</v>
      </c>
      <c r="B60" s="91" t="s">
        <v>312</v>
      </c>
      <c r="C60" s="119"/>
      <c r="D60" s="119"/>
      <c r="E60" s="119"/>
      <c r="F60" s="105"/>
    </row>
    <row r="61" spans="1:43" ht="127.5" hidden="1" outlineLevel="1">
      <c r="A61" s="75" t="s">
        <v>142</v>
      </c>
      <c r="B61" s="91" t="s">
        <v>313</v>
      </c>
      <c r="C61" s="119"/>
      <c r="D61" s="119"/>
      <c r="E61" s="119"/>
      <c r="F61" s="105"/>
    </row>
    <row r="62" spans="1:43" ht="12.75" customHeight="1" outlineLevel="1">
      <c r="A62" s="117" t="s">
        <v>314</v>
      </c>
      <c r="B62" s="118" t="s">
        <v>315</v>
      </c>
      <c r="C62" s="119">
        <v>58397608.789999999</v>
      </c>
      <c r="D62" s="119">
        <v>41817057.780000001</v>
      </c>
      <c r="E62" s="119">
        <v>42722261.780000001</v>
      </c>
      <c r="F62" s="106"/>
      <c r="H62" s="106"/>
      <c r="I62" s="106"/>
    </row>
    <row r="63" spans="1:43" ht="25.5" customHeight="1" outlineLevel="1">
      <c r="A63" s="117" t="s">
        <v>316</v>
      </c>
      <c r="B63" s="118" t="s">
        <v>317</v>
      </c>
      <c r="C63" s="119">
        <v>58397608.789999999</v>
      </c>
      <c r="D63" s="119">
        <v>41817057.780000001</v>
      </c>
      <c r="E63" s="119">
        <v>42722261.780000001</v>
      </c>
      <c r="F63" s="105"/>
      <c r="H63" s="106"/>
      <c r="I63" s="106"/>
    </row>
    <row r="64" spans="1:43" s="142" customFormat="1" ht="12.75" customHeight="1" outlineLevel="1">
      <c r="A64" s="137" t="s">
        <v>318</v>
      </c>
      <c r="B64" s="138" t="s">
        <v>319</v>
      </c>
      <c r="C64" s="139">
        <v>19918005</v>
      </c>
      <c r="D64" s="139">
        <v>19259910</v>
      </c>
      <c r="E64" s="139">
        <v>20143343</v>
      </c>
      <c r="F64" s="140"/>
      <c r="G64" s="141"/>
    </row>
    <row r="65" spans="1:12" ht="12.75" outlineLevel="1">
      <c r="A65" s="75" t="s">
        <v>320</v>
      </c>
      <c r="B65" s="91" t="s">
        <v>321</v>
      </c>
      <c r="C65" s="101">
        <v>17200403</v>
      </c>
      <c r="D65" s="101">
        <v>17838250</v>
      </c>
      <c r="E65" s="101">
        <v>19422222</v>
      </c>
      <c r="F65" s="105"/>
    </row>
    <row r="66" spans="1:12" ht="38.25" outlineLevel="1">
      <c r="A66" s="75" t="s">
        <v>158</v>
      </c>
      <c r="B66" s="91" t="s">
        <v>322</v>
      </c>
      <c r="C66" s="101">
        <v>17200403</v>
      </c>
      <c r="D66" s="101">
        <v>17838250</v>
      </c>
      <c r="E66" s="101">
        <v>19422222</v>
      </c>
      <c r="F66" s="143"/>
    </row>
    <row r="67" spans="1:12" ht="76.5" hidden="1" outlineLevel="1">
      <c r="A67" s="137" t="s">
        <v>323</v>
      </c>
      <c r="B67" s="91" t="s">
        <v>322</v>
      </c>
      <c r="C67" s="101">
        <v>4941455</v>
      </c>
      <c r="D67" s="101">
        <v>4941455</v>
      </c>
      <c r="E67" s="101">
        <v>4941455</v>
      </c>
      <c r="F67" s="105"/>
    </row>
    <row r="68" spans="1:12" ht="76.5" hidden="1" outlineLevel="1">
      <c r="A68" s="137" t="s">
        <v>324</v>
      </c>
      <c r="B68" s="91" t="s">
        <v>322</v>
      </c>
      <c r="C68" s="101">
        <v>12258948</v>
      </c>
      <c r="D68" s="101">
        <v>12896795</v>
      </c>
      <c r="E68" s="101">
        <v>14480767</v>
      </c>
      <c r="F68" s="105"/>
    </row>
    <row r="69" spans="1:12" ht="38.25" hidden="1" outlineLevel="1">
      <c r="A69" s="137" t="s">
        <v>325</v>
      </c>
      <c r="B69" s="91" t="s">
        <v>322</v>
      </c>
      <c r="C69" s="101"/>
      <c r="D69" s="101"/>
      <c r="E69" s="101"/>
      <c r="F69" s="105"/>
    </row>
    <row r="70" spans="1:12" ht="25.5" hidden="1" outlineLevel="1">
      <c r="A70" s="75" t="s">
        <v>326</v>
      </c>
      <c r="B70" s="91" t="s">
        <v>327</v>
      </c>
      <c r="C70" s="101">
        <v>0</v>
      </c>
      <c r="D70" s="101">
        <v>0</v>
      </c>
      <c r="E70" s="101">
        <v>0</v>
      </c>
      <c r="F70" s="105"/>
    </row>
    <row r="71" spans="1:12" ht="25.5" hidden="1" outlineLevel="1">
      <c r="A71" s="75" t="s">
        <v>160</v>
      </c>
      <c r="B71" s="91" t="s">
        <v>328</v>
      </c>
      <c r="C71" s="101"/>
      <c r="D71" s="101">
        <v>0</v>
      </c>
      <c r="E71" s="101">
        <v>0</v>
      </c>
      <c r="F71" s="143"/>
    </row>
    <row r="72" spans="1:12" ht="38.25" outlineLevel="1">
      <c r="A72" s="75" t="s">
        <v>329</v>
      </c>
      <c r="B72" s="91" t="s">
        <v>330</v>
      </c>
      <c r="C72" s="101">
        <v>2717602</v>
      </c>
      <c r="D72" s="101">
        <v>1421660</v>
      </c>
      <c r="E72" s="101">
        <v>721121</v>
      </c>
      <c r="F72" s="105"/>
    </row>
    <row r="73" spans="1:12" ht="25.5" outlineLevel="1">
      <c r="A73" s="75" t="s">
        <v>331</v>
      </c>
      <c r="B73" s="91" t="s">
        <v>332</v>
      </c>
      <c r="C73" s="101">
        <v>2717602</v>
      </c>
      <c r="D73" s="101">
        <v>1421660</v>
      </c>
      <c r="E73" s="101">
        <v>721121</v>
      </c>
      <c r="F73" s="143"/>
    </row>
    <row r="74" spans="1:12" s="142" customFormat="1" ht="25.5" outlineLevel="1">
      <c r="A74" s="137" t="s">
        <v>333</v>
      </c>
      <c r="B74" s="138" t="s">
        <v>334</v>
      </c>
      <c r="C74" s="139">
        <v>28228009.789999999</v>
      </c>
      <c r="D74" s="139">
        <v>13494253.780000001</v>
      </c>
      <c r="E74" s="139">
        <v>13495924.780000001</v>
      </c>
      <c r="F74" s="141"/>
      <c r="G74" s="141"/>
    </row>
    <row r="75" spans="1:12" ht="51" outlineLevel="1">
      <c r="A75" s="75" t="s">
        <v>335</v>
      </c>
      <c r="B75" s="91" t="s">
        <v>336</v>
      </c>
      <c r="C75" s="101">
        <v>13451184.76</v>
      </c>
      <c r="D75" s="101">
        <v>8132665.5</v>
      </c>
      <c r="E75" s="101">
        <v>8132665.5</v>
      </c>
      <c r="F75" s="105"/>
    </row>
    <row r="76" spans="1:12" ht="51" outlineLevel="1">
      <c r="A76" s="75" t="s">
        <v>337</v>
      </c>
      <c r="B76" s="91" t="s">
        <v>338</v>
      </c>
      <c r="C76" s="101">
        <v>13451184.76</v>
      </c>
      <c r="D76" s="101">
        <v>8132665.5</v>
      </c>
      <c r="E76" s="101">
        <v>8132665.5</v>
      </c>
      <c r="F76" s="105"/>
    </row>
    <row r="77" spans="1:12" s="149" customFormat="1" ht="38.25" hidden="1" outlineLevel="1">
      <c r="A77" s="92" t="s">
        <v>339</v>
      </c>
      <c r="B77" s="91" t="s">
        <v>340</v>
      </c>
      <c r="C77" s="101">
        <v>0</v>
      </c>
      <c r="D77" s="101"/>
      <c r="E77" s="101"/>
      <c r="F77" s="144"/>
      <c r="G77" s="145"/>
      <c r="H77" s="146"/>
      <c r="I77" s="147"/>
      <c r="J77" s="148"/>
      <c r="K77" s="148"/>
      <c r="L77" s="144"/>
    </row>
    <row r="78" spans="1:12" s="149" customFormat="1" ht="25.5" hidden="1" outlineLevel="1">
      <c r="A78" s="75" t="s">
        <v>341</v>
      </c>
      <c r="B78" s="91" t="s">
        <v>342</v>
      </c>
      <c r="C78" s="101">
        <v>0</v>
      </c>
      <c r="D78" s="101"/>
      <c r="E78" s="101"/>
      <c r="F78" s="144"/>
      <c r="G78" s="145"/>
      <c r="H78" s="146"/>
      <c r="I78" s="147"/>
      <c r="J78" s="148"/>
      <c r="K78" s="148"/>
      <c r="L78" s="144"/>
    </row>
    <row r="79" spans="1:12" ht="51" outlineLevel="1">
      <c r="A79" s="75" t="s">
        <v>343</v>
      </c>
      <c r="B79" s="91" t="s">
        <v>882</v>
      </c>
      <c r="C79" s="101">
        <v>50000</v>
      </c>
      <c r="D79" s="101">
        <v>0</v>
      </c>
      <c r="E79" s="101">
        <v>0</v>
      </c>
      <c r="F79" s="105"/>
    </row>
    <row r="80" spans="1:12" ht="38.25" outlineLevel="1">
      <c r="A80" s="75" t="s">
        <v>883</v>
      </c>
      <c r="B80" s="91" t="s">
        <v>881</v>
      </c>
      <c r="C80" s="101">
        <v>50000</v>
      </c>
      <c r="D80" s="101"/>
      <c r="E80" s="101"/>
      <c r="F80" s="105"/>
    </row>
    <row r="81" spans="1:13" ht="51" outlineLevel="1">
      <c r="A81" s="75" t="s">
        <v>343</v>
      </c>
      <c r="B81" s="91" t="s">
        <v>344</v>
      </c>
      <c r="C81" s="101">
        <v>9366073.75</v>
      </c>
      <c r="D81" s="101">
        <v>0</v>
      </c>
      <c r="E81" s="101">
        <v>0</v>
      </c>
      <c r="F81" s="105"/>
    </row>
    <row r="82" spans="1:13" ht="51" outlineLevel="1">
      <c r="A82" s="75" t="s">
        <v>885</v>
      </c>
      <c r="B82" s="91" t="s">
        <v>345</v>
      </c>
      <c r="C82" s="101">
        <v>9366073.75</v>
      </c>
      <c r="D82" s="101"/>
      <c r="E82" s="101"/>
      <c r="F82" s="105"/>
    </row>
    <row r="83" spans="1:13" ht="12.75" customHeight="1" outlineLevel="1">
      <c r="A83" s="75" t="s">
        <v>346</v>
      </c>
      <c r="B83" s="91" t="s">
        <v>347</v>
      </c>
      <c r="C83" s="101">
        <v>5360751.28</v>
      </c>
      <c r="D83" s="101">
        <v>5361588.28</v>
      </c>
      <c r="E83" s="101">
        <v>5363259.28</v>
      </c>
      <c r="F83" s="105"/>
    </row>
    <row r="84" spans="1:13" ht="12.75" outlineLevel="1">
      <c r="A84" s="75" t="s">
        <v>174</v>
      </c>
      <c r="B84" s="91" t="s">
        <v>348</v>
      </c>
      <c r="C84" s="101">
        <v>5360751.28</v>
      </c>
      <c r="D84" s="101">
        <v>5361588.28</v>
      </c>
      <c r="E84" s="101">
        <v>5363259.28</v>
      </c>
      <c r="F84" s="105"/>
      <c r="L84" s="125"/>
    </row>
    <row r="85" spans="1:13" ht="51" hidden="1" outlineLevel="1">
      <c r="A85" s="75" t="s">
        <v>349</v>
      </c>
      <c r="B85" s="91" t="s">
        <v>348</v>
      </c>
      <c r="C85" s="101">
        <v>5023100</v>
      </c>
      <c r="D85" s="101">
        <v>5023100</v>
      </c>
      <c r="E85" s="101">
        <v>5023100</v>
      </c>
      <c r="F85" s="105"/>
      <c r="H85" s="106"/>
      <c r="I85" s="106"/>
      <c r="L85" s="125"/>
    </row>
    <row r="86" spans="1:13" ht="25.5" hidden="1" outlineLevel="1">
      <c r="A86" s="75" t="s">
        <v>350</v>
      </c>
      <c r="B86" s="91" t="s">
        <v>348</v>
      </c>
      <c r="C86" s="101"/>
      <c r="D86" s="101">
        <v>0</v>
      </c>
      <c r="E86" s="101">
        <v>0</v>
      </c>
      <c r="F86" s="105"/>
      <c r="H86" s="106"/>
      <c r="I86" s="106"/>
      <c r="J86" s="106"/>
      <c r="K86" s="106"/>
      <c r="L86" s="106"/>
      <c r="M86" s="106"/>
    </row>
    <row r="87" spans="1:13" ht="38.25" hidden="1" outlineLevel="1">
      <c r="A87" s="75" t="s">
        <v>351</v>
      </c>
      <c r="B87" s="91" t="s">
        <v>348</v>
      </c>
      <c r="C87" s="101">
        <v>333085</v>
      </c>
      <c r="D87" s="101">
        <v>333922</v>
      </c>
      <c r="E87" s="101">
        <v>335593</v>
      </c>
      <c r="F87" s="105"/>
      <c r="H87" s="106"/>
      <c r="I87" s="106"/>
      <c r="J87" s="106"/>
      <c r="K87" s="106"/>
      <c r="L87" s="106"/>
    </row>
    <row r="88" spans="1:13" ht="25.5" hidden="1" outlineLevel="1">
      <c r="A88" s="75" t="s">
        <v>352</v>
      </c>
      <c r="B88" s="91" t="s">
        <v>348</v>
      </c>
      <c r="C88" s="101"/>
      <c r="D88" s="101"/>
      <c r="E88" s="101"/>
      <c r="F88" s="106"/>
      <c r="H88" s="150"/>
      <c r="I88" s="150"/>
      <c r="J88" s="150"/>
      <c r="K88" s="150"/>
      <c r="L88" s="150"/>
    </row>
    <row r="89" spans="1:13" ht="51" hidden="1" outlineLevel="1">
      <c r="A89" s="75" t="s">
        <v>353</v>
      </c>
      <c r="B89" s="91" t="s">
        <v>348</v>
      </c>
      <c r="C89" s="101"/>
      <c r="D89" s="101"/>
      <c r="E89" s="101"/>
      <c r="F89" s="106"/>
    </row>
    <row r="90" spans="1:13" ht="51" hidden="1" outlineLevel="1">
      <c r="A90" s="75" t="s">
        <v>354</v>
      </c>
      <c r="B90" s="91" t="s">
        <v>348</v>
      </c>
      <c r="C90" s="101"/>
      <c r="D90" s="101">
        <v>0</v>
      </c>
      <c r="E90" s="101">
        <v>0</v>
      </c>
      <c r="F90" s="105"/>
    </row>
    <row r="91" spans="1:13" ht="38.25" hidden="1" outlineLevel="1">
      <c r="A91" s="75" t="s">
        <v>355</v>
      </c>
      <c r="B91" s="91" t="s">
        <v>348</v>
      </c>
      <c r="C91" s="101">
        <v>4566.28</v>
      </c>
      <c r="D91" s="101">
        <v>4566.28</v>
      </c>
      <c r="E91" s="101">
        <v>4566.28</v>
      </c>
      <c r="F91" s="105"/>
    </row>
    <row r="92" spans="1:13" ht="25.5" outlineLevel="1">
      <c r="A92" s="75" t="s">
        <v>356</v>
      </c>
      <c r="B92" s="91" t="s">
        <v>357</v>
      </c>
      <c r="C92" s="101">
        <v>1457894</v>
      </c>
      <c r="D92" s="101">
        <v>1463194</v>
      </c>
      <c r="E92" s="101">
        <v>1483294</v>
      </c>
      <c r="F92" s="105"/>
    </row>
    <row r="93" spans="1:13" ht="25.5" outlineLevel="1">
      <c r="A93" s="75" t="s">
        <v>358</v>
      </c>
      <c r="B93" s="91" t="s">
        <v>359</v>
      </c>
      <c r="C93" s="101">
        <v>961194</v>
      </c>
      <c r="D93" s="101">
        <v>961194</v>
      </c>
      <c r="E93" s="101">
        <v>961194</v>
      </c>
      <c r="F93" s="105"/>
    </row>
    <row r="94" spans="1:13" ht="25.5" outlineLevel="1">
      <c r="A94" s="75" t="s">
        <v>176</v>
      </c>
      <c r="B94" s="91" t="s">
        <v>360</v>
      </c>
      <c r="C94" s="101">
        <v>961194</v>
      </c>
      <c r="D94" s="101">
        <v>961194</v>
      </c>
      <c r="E94" s="101">
        <v>961194</v>
      </c>
      <c r="F94" s="105"/>
    </row>
    <row r="95" spans="1:13" ht="38.25" hidden="1" outlineLevel="1">
      <c r="A95" s="75" t="s">
        <v>361</v>
      </c>
      <c r="B95" s="91" t="s">
        <v>360</v>
      </c>
      <c r="C95" s="101">
        <v>957194</v>
      </c>
      <c r="D95" s="101">
        <v>957194</v>
      </c>
      <c r="E95" s="101">
        <v>957194</v>
      </c>
      <c r="F95" s="105"/>
    </row>
    <row r="96" spans="1:13" ht="76.5" hidden="1">
      <c r="A96" s="75" t="s">
        <v>362</v>
      </c>
      <c r="B96" s="91" t="s">
        <v>360</v>
      </c>
      <c r="C96" s="101">
        <v>4000</v>
      </c>
      <c r="D96" s="101">
        <v>4000</v>
      </c>
      <c r="E96" s="101">
        <v>4000</v>
      </c>
      <c r="F96" s="105"/>
    </row>
    <row r="97" spans="1:7" ht="38.25" outlineLevel="1">
      <c r="A97" s="75" t="s">
        <v>363</v>
      </c>
      <c r="B97" s="91" t="s">
        <v>364</v>
      </c>
      <c r="C97" s="101">
        <v>496700</v>
      </c>
      <c r="D97" s="101">
        <v>502000</v>
      </c>
      <c r="E97" s="101">
        <v>522100</v>
      </c>
      <c r="F97" s="105"/>
    </row>
    <row r="98" spans="1:7" ht="38.25" outlineLevel="1">
      <c r="A98" s="75" t="s">
        <v>178</v>
      </c>
      <c r="B98" s="91" t="s">
        <v>365</v>
      </c>
      <c r="C98" s="101">
        <v>496700</v>
      </c>
      <c r="D98" s="101">
        <v>502000</v>
      </c>
      <c r="E98" s="101">
        <v>522100</v>
      </c>
      <c r="F98" s="105"/>
    </row>
    <row r="99" spans="1:7" ht="12.75" hidden="1" customHeight="1">
      <c r="A99" s="75" t="s">
        <v>366</v>
      </c>
      <c r="B99" s="91" t="s">
        <v>367</v>
      </c>
      <c r="C99" s="101">
        <v>0</v>
      </c>
      <c r="D99" s="101">
        <v>0</v>
      </c>
      <c r="E99" s="101">
        <v>0</v>
      </c>
      <c r="F99" s="105"/>
    </row>
    <row r="100" spans="1:7" ht="12.75" hidden="1">
      <c r="A100" s="75" t="s">
        <v>180</v>
      </c>
      <c r="B100" s="91" t="s">
        <v>368</v>
      </c>
      <c r="C100" s="101">
        <v>0</v>
      </c>
      <c r="D100" s="101">
        <v>0</v>
      </c>
      <c r="E100" s="101">
        <v>0</v>
      </c>
      <c r="F100" s="105"/>
    </row>
    <row r="101" spans="1:7" ht="38.25" hidden="1">
      <c r="A101" s="75" t="s">
        <v>361</v>
      </c>
      <c r="B101" s="91" t="s">
        <v>368</v>
      </c>
      <c r="C101" s="101">
        <v>0</v>
      </c>
      <c r="D101" s="101">
        <v>0</v>
      </c>
      <c r="E101" s="101">
        <v>0</v>
      </c>
      <c r="F101" s="105"/>
    </row>
    <row r="102" spans="1:7" ht="51" hidden="1">
      <c r="A102" s="75" t="s">
        <v>369</v>
      </c>
      <c r="B102" s="91" t="s">
        <v>368</v>
      </c>
      <c r="C102" s="101">
        <v>0</v>
      </c>
      <c r="D102" s="101">
        <v>0</v>
      </c>
      <c r="E102" s="101">
        <v>0</v>
      </c>
      <c r="F102" s="105"/>
    </row>
    <row r="103" spans="1:7" ht="12.75" customHeight="1">
      <c r="A103" s="75" t="s">
        <v>370</v>
      </c>
      <c r="B103" s="91" t="s">
        <v>872</v>
      </c>
      <c r="C103" s="101">
        <v>8793700</v>
      </c>
      <c r="D103" s="101">
        <v>7599700</v>
      </c>
      <c r="E103" s="101">
        <v>7599700</v>
      </c>
      <c r="F103" s="105"/>
    </row>
    <row r="104" spans="1:7" ht="25.5">
      <c r="A104" s="75" t="s">
        <v>371</v>
      </c>
      <c r="B104" s="91" t="s">
        <v>873</v>
      </c>
      <c r="C104" s="101">
        <v>8793700</v>
      </c>
      <c r="D104" s="101">
        <v>7599700</v>
      </c>
      <c r="E104" s="101">
        <v>7599700</v>
      </c>
      <c r="F104" s="105"/>
    </row>
    <row r="105" spans="1:7" ht="25.5">
      <c r="A105" s="75" t="s">
        <v>182</v>
      </c>
      <c r="B105" s="91" t="s">
        <v>874</v>
      </c>
      <c r="C105" s="101">
        <v>8793700</v>
      </c>
      <c r="D105" s="101">
        <v>7599700</v>
      </c>
      <c r="E105" s="101">
        <v>7599700</v>
      </c>
      <c r="F105" s="105"/>
      <c r="G105" s="75"/>
    </row>
    <row r="106" spans="1:7" ht="51" hidden="1">
      <c r="A106" s="75" t="s">
        <v>372</v>
      </c>
      <c r="B106" s="91" t="s">
        <v>874</v>
      </c>
      <c r="C106" s="101"/>
      <c r="D106" s="101"/>
      <c r="E106" s="101"/>
      <c r="F106" s="105"/>
    </row>
    <row r="107" spans="1:7" ht="63.75" hidden="1">
      <c r="A107" s="75" t="s">
        <v>880</v>
      </c>
      <c r="B107" s="91" t="s">
        <v>874</v>
      </c>
      <c r="C107" s="101">
        <v>1194000</v>
      </c>
      <c r="D107" s="101"/>
      <c r="E107" s="101"/>
      <c r="F107" s="105"/>
    </row>
    <row r="108" spans="1:7" ht="12.75" hidden="1">
      <c r="A108" s="75" t="s">
        <v>373</v>
      </c>
      <c r="B108" s="91" t="s">
        <v>874</v>
      </c>
      <c r="C108" s="101"/>
      <c r="D108" s="101"/>
      <c r="E108" s="101"/>
      <c r="F108" s="105"/>
    </row>
    <row r="109" spans="1:7" ht="25.5" hidden="1">
      <c r="A109" s="75" t="s">
        <v>374</v>
      </c>
      <c r="B109" s="91" t="s">
        <v>874</v>
      </c>
      <c r="C109" s="101"/>
      <c r="D109" s="101"/>
      <c r="E109" s="101"/>
      <c r="F109" s="105"/>
    </row>
    <row r="110" spans="1:7" ht="25.5" hidden="1">
      <c r="A110" s="75" t="s">
        <v>375</v>
      </c>
      <c r="B110" s="91" t="s">
        <v>874</v>
      </c>
      <c r="C110" s="101"/>
      <c r="D110" s="101"/>
      <c r="E110" s="101"/>
      <c r="F110" s="105"/>
    </row>
    <row r="111" spans="1:7" ht="24" hidden="1" customHeight="1">
      <c r="A111" s="75" t="s">
        <v>376</v>
      </c>
      <c r="B111" s="91" t="s">
        <v>874</v>
      </c>
      <c r="C111" s="101"/>
      <c r="D111" s="101">
        <v>0</v>
      </c>
      <c r="E111" s="101">
        <v>0</v>
      </c>
      <c r="F111" s="105"/>
    </row>
    <row r="112" spans="1:7" ht="38.25" hidden="1">
      <c r="A112" s="75" t="s">
        <v>377</v>
      </c>
      <c r="B112" s="91" t="s">
        <v>874</v>
      </c>
      <c r="C112" s="101">
        <v>599700</v>
      </c>
      <c r="D112" s="101">
        <v>599700</v>
      </c>
      <c r="E112" s="101">
        <v>599700</v>
      </c>
      <c r="F112" s="105"/>
    </row>
    <row r="113" spans="1:8" ht="42" hidden="1" customHeight="1">
      <c r="A113" s="75" t="s">
        <v>378</v>
      </c>
      <c r="B113" s="91" t="s">
        <v>874</v>
      </c>
      <c r="C113" s="101">
        <v>7000000</v>
      </c>
      <c r="D113" s="101">
        <v>7000000</v>
      </c>
      <c r="E113" s="101">
        <v>7000000</v>
      </c>
      <c r="F113" s="105"/>
    </row>
    <row r="114" spans="1:8" ht="25.5" hidden="1">
      <c r="A114" s="117" t="s">
        <v>379</v>
      </c>
      <c r="B114" s="118" t="s">
        <v>380</v>
      </c>
      <c r="C114" s="119">
        <v>0</v>
      </c>
      <c r="D114" s="119">
        <v>0</v>
      </c>
      <c r="E114" s="119">
        <v>0</v>
      </c>
      <c r="F114" s="105"/>
    </row>
    <row r="115" spans="1:8" ht="25.5" hidden="1">
      <c r="A115" s="75" t="s">
        <v>381</v>
      </c>
      <c r="B115" s="91" t="s">
        <v>382</v>
      </c>
      <c r="C115" s="101">
        <v>0</v>
      </c>
      <c r="D115" s="101">
        <v>0</v>
      </c>
      <c r="E115" s="101">
        <v>0</v>
      </c>
      <c r="F115" s="105"/>
    </row>
    <row r="116" spans="1:8" ht="38.25" hidden="1">
      <c r="A116" s="75" t="s">
        <v>383</v>
      </c>
      <c r="B116" s="91" t="s">
        <v>871</v>
      </c>
      <c r="C116" s="101"/>
      <c r="D116" s="101">
        <v>0</v>
      </c>
      <c r="E116" s="101">
        <v>0</v>
      </c>
      <c r="F116" s="105"/>
    </row>
    <row r="117" spans="1:8" ht="25.5" hidden="1">
      <c r="A117" s="75" t="s">
        <v>384</v>
      </c>
      <c r="B117" s="91" t="s">
        <v>385</v>
      </c>
      <c r="C117" s="101"/>
      <c r="D117" s="101">
        <v>0</v>
      </c>
      <c r="E117" s="101">
        <v>0</v>
      </c>
      <c r="F117" s="105"/>
    </row>
    <row r="118" spans="1:8" ht="12.75" hidden="1">
      <c r="A118" s="117" t="s">
        <v>386</v>
      </c>
      <c r="B118" s="118" t="s">
        <v>387</v>
      </c>
      <c r="C118" s="119">
        <v>0</v>
      </c>
      <c r="D118" s="119">
        <v>0</v>
      </c>
      <c r="E118" s="119">
        <v>0</v>
      </c>
      <c r="F118" s="105"/>
    </row>
    <row r="119" spans="1:8" ht="25.5" hidden="1">
      <c r="A119" s="75" t="s">
        <v>186</v>
      </c>
      <c r="B119" s="91" t="s">
        <v>388</v>
      </c>
      <c r="C119" s="101">
        <v>0</v>
      </c>
      <c r="D119" s="101">
        <v>0</v>
      </c>
      <c r="E119" s="101">
        <v>0</v>
      </c>
      <c r="F119" s="105"/>
    </row>
    <row r="120" spans="1:8" ht="25.5" hidden="1">
      <c r="A120" s="75" t="s">
        <v>186</v>
      </c>
      <c r="B120" s="91" t="s">
        <v>389</v>
      </c>
      <c r="C120" s="101"/>
      <c r="D120" s="101">
        <v>0</v>
      </c>
      <c r="E120" s="101">
        <v>0</v>
      </c>
      <c r="F120" s="105"/>
    </row>
    <row r="121" spans="1:8" ht="12.75" customHeight="1">
      <c r="A121" s="117" t="s">
        <v>390</v>
      </c>
      <c r="B121" s="118"/>
      <c r="C121" s="119">
        <v>94577108.579999998</v>
      </c>
      <c r="D121" s="119">
        <v>74418362.719999999</v>
      </c>
      <c r="E121" s="119">
        <v>76053675.129999995</v>
      </c>
      <c r="F121" s="105"/>
      <c r="H121" s="106"/>
    </row>
    <row r="122" spans="1:8" ht="12.75" customHeight="1">
      <c r="A122" s="117"/>
      <c r="B122" s="118"/>
      <c r="C122" s="119"/>
      <c r="D122" s="119"/>
      <c r="E122" s="119"/>
      <c r="F122" s="105"/>
    </row>
    <row r="123" spans="1:8" ht="12.75" customHeight="1">
      <c r="A123" s="117"/>
      <c r="B123" s="118"/>
      <c r="C123" s="119"/>
      <c r="D123" s="119"/>
      <c r="E123" s="119"/>
      <c r="F123" s="105"/>
    </row>
    <row r="124" spans="1:8" ht="13.5" customHeight="1">
      <c r="A124" s="117"/>
      <c r="B124" s="118"/>
      <c r="C124" s="119"/>
      <c r="D124" s="119"/>
      <c r="E124" s="119"/>
      <c r="F124" s="105"/>
    </row>
    <row r="125" spans="1:8" ht="12.75" customHeight="1">
      <c r="A125" s="75"/>
      <c r="B125" s="151"/>
      <c r="C125" s="152"/>
      <c r="D125" s="153"/>
      <c r="E125" s="153"/>
      <c r="F125" s="105"/>
    </row>
    <row r="126" spans="1:8" ht="12.75" customHeight="1">
      <c r="A126" s="75"/>
      <c r="B126" s="154"/>
      <c r="C126" s="152"/>
      <c r="D126" s="153"/>
      <c r="E126" s="153"/>
      <c r="F126" s="105"/>
    </row>
    <row r="127" spans="1:8" ht="12.75" customHeight="1">
      <c r="A127" s="151"/>
      <c r="B127" s="155"/>
      <c r="C127" s="152"/>
      <c r="D127" s="153"/>
      <c r="E127" s="153"/>
      <c r="F127" s="105"/>
    </row>
    <row r="128" spans="1:8" ht="12.75" customHeight="1">
      <c r="A128" s="151"/>
      <c r="B128" s="155"/>
      <c r="C128" s="152"/>
      <c r="D128" s="152"/>
      <c r="E128" s="152"/>
      <c r="F128" s="105"/>
    </row>
    <row r="129" spans="1:6" ht="12.75" customHeight="1">
      <c r="A129" s="151"/>
      <c r="B129" s="155"/>
      <c r="C129" s="152"/>
      <c r="D129" s="152"/>
      <c r="E129" s="152"/>
      <c r="F129" s="105"/>
    </row>
    <row r="130" spans="1:6" ht="12.75" customHeight="1">
      <c r="A130" s="151"/>
      <c r="B130" s="155"/>
      <c r="C130" s="152"/>
      <c r="D130" s="152"/>
      <c r="E130" s="152"/>
      <c r="F130" s="105"/>
    </row>
    <row r="131" spans="1:6" ht="12.75" customHeight="1">
      <c r="A131" s="151"/>
      <c r="B131" s="155"/>
      <c r="C131" s="152"/>
      <c r="D131" s="152"/>
      <c r="E131" s="152"/>
      <c r="F131" s="105"/>
    </row>
    <row r="132" spans="1:6" ht="25.5" customHeight="1">
      <c r="A132" s="151"/>
      <c r="B132" s="155"/>
      <c r="C132" s="156"/>
      <c r="D132" s="157"/>
      <c r="E132" s="157"/>
      <c r="F132" s="105"/>
    </row>
    <row r="133" spans="1:6" ht="12.75" customHeight="1">
      <c r="B133" s="151"/>
      <c r="C133" s="156"/>
      <c r="F133" s="105"/>
    </row>
    <row r="134" spans="1:6" ht="12.75" customHeight="1">
      <c r="C134" s="158"/>
      <c r="D134" s="153"/>
      <c r="F134" s="125"/>
    </row>
    <row r="135" spans="1:6" ht="12.75" customHeight="1">
      <c r="C135" s="159"/>
      <c r="F135" s="105"/>
    </row>
    <row r="136" spans="1:6" ht="12.75" customHeight="1">
      <c r="C136" s="159"/>
      <c r="F136" s="105"/>
    </row>
    <row r="137" spans="1:6" ht="12.75" customHeight="1">
      <c r="F137" s="105"/>
    </row>
    <row r="138" spans="1:6" ht="12.75" customHeight="1">
      <c r="F138" s="105"/>
    </row>
    <row r="139" spans="1:6" ht="12.75" customHeight="1">
      <c r="F139" s="105"/>
    </row>
    <row r="140" spans="1:6" ht="12.75" customHeight="1">
      <c r="F140" s="105"/>
    </row>
    <row r="141" spans="1:6" ht="12.75" customHeight="1">
      <c r="F141" s="105"/>
    </row>
    <row r="142" spans="1:6" ht="12.75" customHeight="1">
      <c r="F142" s="105"/>
    </row>
    <row r="143" spans="1:6" ht="12.75" customHeight="1">
      <c r="F143" s="105"/>
    </row>
    <row r="144" spans="1:6" ht="12.75" customHeight="1">
      <c r="F144" s="105"/>
    </row>
    <row r="145" spans="6:6" ht="12.75" customHeight="1">
      <c r="F145" s="105"/>
    </row>
    <row r="146" spans="6:6" ht="12.75" customHeight="1">
      <c r="F146" s="105"/>
    </row>
    <row r="147" spans="6:6" ht="12.75" customHeight="1">
      <c r="F147" s="105"/>
    </row>
    <row r="148" spans="6:6" ht="12.75" customHeight="1">
      <c r="F148" s="105"/>
    </row>
    <row r="149" spans="6:6" ht="12.75" customHeight="1">
      <c r="F149" s="105"/>
    </row>
    <row r="150" spans="6:6" ht="12.75" customHeight="1">
      <c r="F150" s="105"/>
    </row>
    <row r="151" spans="6:6" ht="12.75" customHeight="1">
      <c r="F151" s="105"/>
    </row>
    <row r="152" spans="6:6" ht="12.75" customHeight="1">
      <c r="F152" s="105"/>
    </row>
    <row r="153" spans="6:6" ht="12.75" customHeight="1">
      <c r="F153" s="105"/>
    </row>
    <row r="154" spans="6:6" ht="12.75" customHeight="1">
      <c r="F154" s="105"/>
    </row>
    <row r="155" spans="6:6" ht="12.75" customHeight="1">
      <c r="F155" s="105"/>
    </row>
    <row r="156" spans="6:6" ht="12.75" customHeight="1">
      <c r="F156" s="105"/>
    </row>
    <row r="157" spans="6:6" ht="12.75" customHeight="1">
      <c r="F157" s="105"/>
    </row>
    <row r="158" spans="6:6" ht="12.75" customHeight="1">
      <c r="F158" s="105"/>
    </row>
    <row r="159" spans="6:6" ht="12.75" customHeight="1">
      <c r="F159" s="105"/>
    </row>
    <row r="160" spans="6:6" ht="12.75" customHeight="1">
      <c r="F160" s="105"/>
    </row>
    <row r="161" spans="6:6" ht="12.75" customHeight="1">
      <c r="F161" s="105"/>
    </row>
    <row r="162" spans="6:6" ht="12.75" customHeight="1">
      <c r="F162" s="105"/>
    </row>
    <row r="163" spans="6:6" ht="12.75" customHeight="1">
      <c r="F163" s="105"/>
    </row>
    <row r="164" spans="6:6" ht="12.75" customHeight="1">
      <c r="F164" s="105"/>
    </row>
    <row r="165" spans="6:6" ht="12.75" customHeight="1">
      <c r="F165" s="105"/>
    </row>
    <row r="166" spans="6:6" ht="12.75" customHeight="1">
      <c r="F166" s="105"/>
    </row>
    <row r="167" spans="6:6" ht="12.75" customHeight="1">
      <c r="F167" s="105"/>
    </row>
    <row r="168" spans="6:6" ht="12.75" customHeight="1">
      <c r="F168" s="105"/>
    </row>
    <row r="169" spans="6:6" ht="12.75" customHeight="1">
      <c r="F169" s="105"/>
    </row>
    <row r="170" spans="6:6" ht="12.75" customHeight="1">
      <c r="F170" s="105"/>
    </row>
    <row r="171" spans="6:6" ht="12.75" customHeight="1">
      <c r="F171" s="105"/>
    </row>
    <row r="172" spans="6:6" ht="12.75" customHeight="1">
      <c r="F172" s="105"/>
    </row>
    <row r="173" spans="6:6" ht="12.75" customHeight="1">
      <c r="F173" s="105"/>
    </row>
    <row r="174" spans="6:6" ht="12.75" customHeight="1">
      <c r="F174" s="105"/>
    </row>
    <row r="175" spans="6:6" ht="12.75" customHeight="1">
      <c r="F175" s="105"/>
    </row>
    <row r="176" spans="6:6" ht="12.75" customHeight="1">
      <c r="F176" s="105"/>
    </row>
    <row r="177" spans="6:6" ht="12.75" customHeight="1">
      <c r="F177" s="105"/>
    </row>
    <row r="178" spans="6:6" ht="12.75" customHeight="1">
      <c r="F178" s="105"/>
    </row>
    <row r="179" spans="6:6" ht="12.75" customHeight="1">
      <c r="F179" s="105"/>
    </row>
    <row r="180" spans="6:6" ht="12.75" customHeight="1">
      <c r="F180" s="105"/>
    </row>
    <row r="181" spans="6:6" ht="12.75" customHeight="1">
      <c r="F181" s="105"/>
    </row>
    <row r="182" spans="6:6" ht="12.75" customHeight="1">
      <c r="F182" s="105"/>
    </row>
    <row r="183" spans="6:6" ht="12.75" customHeight="1">
      <c r="F183" s="105"/>
    </row>
    <row r="184" spans="6:6" ht="12.75" customHeight="1">
      <c r="F184" s="105"/>
    </row>
    <row r="185" spans="6:6" ht="12.75" customHeight="1">
      <c r="F185" s="105"/>
    </row>
    <row r="186" spans="6:6" ht="12.75" customHeight="1">
      <c r="F186" s="105"/>
    </row>
    <row r="187" spans="6:6" ht="12.75" customHeight="1">
      <c r="F187" s="105"/>
    </row>
    <row r="188" spans="6:6" ht="12.75" customHeight="1">
      <c r="F188" s="105"/>
    </row>
    <row r="189" spans="6:6" ht="12.75" customHeight="1">
      <c r="F189" s="105"/>
    </row>
    <row r="190" spans="6:6" ht="12.75" customHeight="1">
      <c r="F190" s="105"/>
    </row>
    <row r="191" spans="6:6" ht="12.75" customHeight="1">
      <c r="F191" s="105"/>
    </row>
    <row r="192" spans="6:6" ht="12.75" customHeight="1">
      <c r="F192" s="105"/>
    </row>
    <row r="193" spans="6:6" ht="12.75" customHeight="1">
      <c r="F193" s="105"/>
    </row>
    <row r="194" spans="6:6" ht="12.75" customHeight="1">
      <c r="F194" s="105"/>
    </row>
    <row r="195" spans="6:6" ht="12.75" customHeight="1">
      <c r="F195" s="105"/>
    </row>
    <row r="196" spans="6:6" ht="12.75" customHeight="1">
      <c r="F196" s="105"/>
    </row>
    <row r="197" spans="6:6" ht="12.75" customHeight="1">
      <c r="F197" s="105"/>
    </row>
    <row r="198" spans="6:6" ht="12.75" customHeight="1">
      <c r="F198" s="105"/>
    </row>
    <row r="199" spans="6:6" ht="12.75" customHeight="1">
      <c r="F199" s="105"/>
    </row>
    <row r="200" spans="6:6" ht="12.75" customHeight="1">
      <c r="F200" s="105"/>
    </row>
    <row r="201" spans="6:6" ht="12.75" customHeight="1">
      <c r="F201" s="105"/>
    </row>
    <row r="202" spans="6:6" ht="12.75" customHeight="1">
      <c r="F202" s="105"/>
    </row>
    <row r="203" spans="6:6" ht="12.75" customHeight="1">
      <c r="F203" s="105"/>
    </row>
    <row r="204" spans="6:6" ht="12.75" customHeight="1">
      <c r="F204" s="105"/>
    </row>
    <row r="205" spans="6:6" ht="12.75" customHeight="1">
      <c r="F205" s="105"/>
    </row>
    <row r="206" spans="6:6" ht="12.75" customHeight="1">
      <c r="F206" s="105"/>
    </row>
    <row r="207" spans="6:6" ht="12.75" customHeight="1">
      <c r="F207" s="105"/>
    </row>
    <row r="208" spans="6:6" ht="12.75" customHeight="1">
      <c r="F208" s="105"/>
    </row>
    <row r="209" spans="6:6" ht="12.75" customHeight="1">
      <c r="F209" s="105"/>
    </row>
    <row r="210" spans="6:6" ht="12.75" customHeight="1">
      <c r="F210" s="105"/>
    </row>
    <row r="211" spans="6:6" ht="12.75" customHeight="1">
      <c r="F211" s="105"/>
    </row>
    <row r="212" spans="6:6" ht="12.75" customHeight="1">
      <c r="F212" s="105"/>
    </row>
    <row r="213" spans="6:6" ht="12.75" customHeight="1">
      <c r="F213" s="105"/>
    </row>
    <row r="214" spans="6:6" ht="12.75" customHeight="1">
      <c r="F214" s="105"/>
    </row>
    <row r="215" spans="6:6" ht="12.75" customHeight="1">
      <c r="F215" s="105"/>
    </row>
    <row r="216" spans="6:6" ht="12.75" customHeight="1">
      <c r="F216" s="105"/>
    </row>
    <row r="217" spans="6:6" ht="12.75" customHeight="1">
      <c r="F217" s="105"/>
    </row>
    <row r="218" spans="6:6" ht="12.75" customHeight="1">
      <c r="F218" s="105"/>
    </row>
    <row r="219" spans="6:6" ht="12.75" customHeight="1">
      <c r="F219" s="105"/>
    </row>
    <row r="220" spans="6:6" ht="12.75" customHeight="1">
      <c r="F220" s="105"/>
    </row>
    <row r="221" spans="6:6" ht="12.75" customHeight="1">
      <c r="F221" s="105"/>
    </row>
    <row r="222" spans="6:6" ht="12.75" customHeight="1">
      <c r="F222" s="105"/>
    </row>
    <row r="223" spans="6:6" ht="12.75" customHeight="1">
      <c r="F223" s="105"/>
    </row>
    <row r="224" spans="6:6" ht="12.75" customHeight="1">
      <c r="F224" s="105"/>
    </row>
    <row r="225" spans="6:6" ht="12.75" customHeight="1">
      <c r="F225" s="105"/>
    </row>
    <row r="226" spans="6:6" ht="12.75" customHeight="1">
      <c r="F226" s="105"/>
    </row>
    <row r="227" spans="6:6" ht="12.75" customHeight="1">
      <c r="F227" s="105"/>
    </row>
    <row r="228" spans="6:6" ht="12.75" customHeight="1">
      <c r="F228" s="105"/>
    </row>
    <row r="229" spans="6:6" ht="12.75" customHeight="1">
      <c r="F229" s="105"/>
    </row>
    <row r="230" spans="6:6" ht="12.75" customHeight="1">
      <c r="F230" s="105"/>
    </row>
    <row r="231" spans="6:6" ht="12.75" customHeight="1">
      <c r="F231" s="105"/>
    </row>
    <row r="232" spans="6:6" ht="12.75" customHeight="1">
      <c r="F232" s="105"/>
    </row>
    <row r="233" spans="6:6" ht="12.75" customHeight="1">
      <c r="F233" s="105"/>
    </row>
    <row r="234" spans="6:6" ht="12.75" customHeight="1">
      <c r="F234" s="105"/>
    </row>
    <row r="235" spans="6:6" ht="12.75" customHeight="1">
      <c r="F235" s="105"/>
    </row>
    <row r="236" spans="6:6" ht="12.75" customHeight="1">
      <c r="F236" s="105"/>
    </row>
    <row r="237" spans="6:6" ht="12.75" customHeight="1">
      <c r="F237" s="105"/>
    </row>
    <row r="238" spans="6:6" ht="12.75" customHeight="1">
      <c r="F238" s="105"/>
    </row>
    <row r="239" spans="6:6" ht="12.75" customHeight="1">
      <c r="F239" s="105"/>
    </row>
    <row r="240" spans="6:6" ht="12.75" customHeight="1">
      <c r="F240" s="105"/>
    </row>
    <row r="241" spans="6:6" ht="12.75" customHeight="1">
      <c r="F241" s="105"/>
    </row>
    <row r="242" spans="6:6" ht="12.75" customHeight="1">
      <c r="F242" s="105"/>
    </row>
    <row r="243" spans="6:6" ht="12.75" customHeight="1">
      <c r="F243" s="105"/>
    </row>
    <row r="244" spans="6:6" ht="12.75" customHeight="1">
      <c r="F244" s="105"/>
    </row>
    <row r="245" spans="6:6" ht="12.75" customHeight="1">
      <c r="F245" s="105"/>
    </row>
    <row r="246" spans="6:6" ht="12.75" customHeight="1">
      <c r="F246" s="105"/>
    </row>
    <row r="247" spans="6:6" ht="12.75" customHeight="1">
      <c r="F247" s="105"/>
    </row>
    <row r="248" spans="6:6" ht="12.75" customHeight="1">
      <c r="F248" s="105"/>
    </row>
    <row r="249" spans="6:6" ht="12.75" customHeight="1">
      <c r="F249" s="105"/>
    </row>
    <row r="250" spans="6:6" ht="12.75" customHeight="1">
      <c r="F250" s="105"/>
    </row>
    <row r="251" spans="6:6" ht="12.75" customHeight="1">
      <c r="F251" s="105"/>
    </row>
    <row r="252" spans="6:6" ht="12.75" customHeight="1">
      <c r="F252" s="105"/>
    </row>
    <row r="253" spans="6:6" ht="12.75" customHeight="1">
      <c r="F253" s="105"/>
    </row>
    <row r="254" spans="6:6" ht="12.75" customHeight="1">
      <c r="F254" s="105"/>
    </row>
    <row r="255" spans="6:6" ht="12.75" customHeight="1">
      <c r="F255" s="105"/>
    </row>
    <row r="256" spans="6:6" ht="12.75" customHeight="1">
      <c r="F256" s="105"/>
    </row>
    <row r="257" spans="6:6" ht="12.75" customHeight="1">
      <c r="F257" s="105"/>
    </row>
    <row r="258" spans="6:6" ht="12.75" customHeight="1">
      <c r="F258" s="105"/>
    </row>
    <row r="259" spans="6:6" ht="12.75" customHeight="1">
      <c r="F259" s="105"/>
    </row>
    <row r="260" spans="6:6" ht="12.75" customHeight="1">
      <c r="F260" s="105"/>
    </row>
    <row r="261" spans="6:6" ht="12.75" customHeight="1">
      <c r="F261" s="105"/>
    </row>
    <row r="262" spans="6:6" ht="12.75" customHeight="1">
      <c r="F262" s="105"/>
    </row>
    <row r="263" spans="6:6" ht="12.75" customHeight="1">
      <c r="F263" s="105"/>
    </row>
    <row r="264" spans="6:6" ht="12.75" customHeight="1">
      <c r="F264" s="105"/>
    </row>
    <row r="265" spans="6:6" ht="12.75" customHeight="1">
      <c r="F265" s="105"/>
    </row>
    <row r="266" spans="6:6" ht="12.75" customHeight="1">
      <c r="F266" s="105"/>
    </row>
    <row r="267" spans="6:6" ht="12.75" customHeight="1">
      <c r="F267" s="105"/>
    </row>
    <row r="268" spans="6:6" ht="12.75" customHeight="1">
      <c r="F268" s="105"/>
    </row>
    <row r="269" spans="6:6" ht="12.75" customHeight="1">
      <c r="F269" s="105"/>
    </row>
    <row r="270" spans="6:6" ht="12.75" customHeight="1">
      <c r="F270" s="105"/>
    </row>
    <row r="271" spans="6:6" ht="12.75" customHeight="1">
      <c r="F271" s="105"/>
    </row>
    <row r="272" spans="6:6" ht="12.75" customHeight="1">
      <c r="F272" s="105"/>
    </row>
    <row r="273" spans="6:6" ht="12.75" customHeight="1">
      <c r="F273" s="105"/>
    </row>
    <row r="274" spans="6:6" ht="12.75" customHeight="1">
      <c r="F274" s="105"/>
    </row>
    <row r="275" spans="6:6" ht="12.75" customHeight="1">
      <c r="F275" s="105"/>
    </row>
    <row r="276" spans="6:6" ht="12.75" customHeight="1">
      <c r="F276" s="105"/>
    </row>
    <row r="277" spans="6:6" ht="12.75" customHeight="1">
      <c r="F277" s="105"/>
    </row>
    <row r="278" spans="6:6" ht="12.75" customHeight="1">
      <c r="F278" s="105"/>
    </row>
    <row r="279" spans="6:6" ht="12.75" customHeight="1">
      <c r="F279" s="105"/>
    </row>
    <row r="280" spans="6:6" ht="12.75" customHeight="1">
      <c r="F280" s="105"/>
    </row>
    <row r="281" spans="6:6" ht="12.75" customHeight="1">
      <c r="F281" s="105"/>
    </row>
    <row r="282" spans="6:6" ht="12.75" customHeight="1">
      <c r="F282" s="105"/>
    </row>
    <row r="283" spans="6:6" ht="12.75" customHeight="1">
      <c r="F283" s="105"/>
    </row>
    <row r="284" spans="6:6" ht="12.75" customHeight="1">
      <c r="F284" s="105"/>
    </row>
    <row r="285" spans="6:6" ht="12.75" customHeight="1">
      <c r="F285" s="105"/>
    </row>
    <row r="286" spans="6:6" ht="12.75" customHeight="1">
      <c r="F286" s="105"/>
    </row>
    <row r="287" spans="6:6" ht="12.75" customHeight="1">
      <c r="F287" s="105"/>
    </row>
    <row r="288" spans="6:6" ht="12.75" customHeight="1">
      <c r="F288" s="105"/>
    </row>
    <row r="289" spans="6:6" ht="12.75" customHeight="1">
      <c r="F289" s="105"/>
    </row>
    <row r="290" spans="6:6" ht="12.75" customHeight="1">
      <c r="F290" s="105"/>
    </row>
    <row r="291" spans="6:6" ht="12.75" customHeight="1">
      <c r="F291" s="105"/>
    </row>
    <row r="292" spans="6:6" ht="12.75" customHeight="1">
      <c r="F292" s="105"/>
    </row>
    <row r="293" spans="6:6" ht="12.75" customHeight="1">
      <c r="F293" s="105"/>
    </row>
    <row r="294" spans="6:6" ht="12.75" customHeight="1">
      <c r="F294" s="105"/>
    </row>
    <row r="295" spans="6:6" ht="12.75" customHeight="1">
      <c r="F295" s="105"/>
    </row>
    <row r="296" spans="6:6" ht="12.75" customHeight="1">
      <c r="F296" s="105"/>
    </row>
    <row r="297" spans="6:6" ht="12.75" customHeight="1">
      <c r="F297" s="105"/>
    </row>
    <row r="298" spans="6:6" ht="12.75" customHeight="1">
      <c r="F298" s="105"/>
    </row>
    <row r="299" spans="6:6" ht="12.75" customHeight="1">
      <c r="F299" s="105"/>
    </row>
    <row r="300" spans="6:6" ht="12.75" customHeight="1">
      <c r="F300" s="105"/>
    </row>
    <row r="301" spans="6:6" ht="12.75" customHeight="1">
      <c r="F301" s="105"/>
    </row>
    <row r="302" spans="6:6" ht="12.75" customHeight="1">
      <c r="F302" s="105"/>
    </row>
    <row r="303" spans="6:6" ht="12.75" customHeight="1">
      <c r="F303" s="105"/>
    </row>
    <row r="304" spans="6:6" ht="12.75" customHeight="1">
      <c r="F304" s="105"/>
    </row>
    <row r="305" spans="6:6" ht="12.75" customHeight="1">
      <c r="F305" s="105"/>
    </row>
    <row r="306" spans="6:6" ht="12.75" customHeight="1">
      <c r="F306" s="105"/>
    </row>
    <row r="307" spans="6:6" ht="12.75" customHeight="1">
      <c r="F307" s="105"/>
    </row>
    <row r="308" spans="6:6" ht="12.75" customHeight="1">
      <c r="F308" s="105"/>
    </row>
    <row r="309" spans="6:6" ht="12.75" customHeight="1">
      <c r="F309" s="105"/>
    </row>
    <row r="310" spans="6:6" ht="12.75" customHeight="1">
      <c r="F310" s="105"/>
    </row>
    <row r="311" spans="6:6" ht="12.75" customHeight="1">
      <c r="F311" s="105"/>
    </row>
    <row r="312" spans="6:6" ht="12.75" customHeight="1">
      <c r="F312" s="105"/>
    </row>
    <row r="313" spans="6:6" ht="12.75" customHeight="1">
      <c r="F313" s="105"/>
    </row>
    <row r="314" spans="6:6" ht="12.75">
      <c r="F314" s="105"/>
    </row>
    <row r="315" spans="6:6" ht="12.75">
      <c r="F315" s="105"/>
    </row>
    <row r="316" spans="6:6" ht="12.75" customHeight="1">
      <c r="F316" s="105"/>
    </row>
    <row r="317" spans="6:6" ht="12.75" customHeight="1">
      <c r="F317" s="105"/>
    </row>
    <row r="318" spans="6:6" ht="12.75" customHeight="1">
      <c r="F318" s="105"/>
    </row>
    <row r="319" spans="6:6" ht="12.75" customHeight="1">
      <c r="F319" s="105"/>
    </row>
    <row r="320" spans="6:6" ht="12.75" customHeight="1">
      <c r="F320" s="105"/>
    </row>
    <row r="321" spans="6:6" ht="12.75" customHeight="1">
      <c r="F321" s="105"/>
    </row>
    <row r="322" spans="6:6" ht="12.75" customHeight="1">
      <c r="F322" s="105"/>
    </row>
    <row r="323" spans="6:6" ht="12.75" customHeight="1">
      <c r="F323" s="105"/>
    </row>
    <row r="324" spans="6:6" ht="12.75" customHeight="1">
      <c r="F324" s="105"/>
    </row>
    <row r="325" spans="6:6" ht="12.75" customHeight="1">
      <c r="F325" s="105"/>
    </row>
    <row r="326" spans="6:6" ht="12.75" customHeight="1">
      <c r="F326" s="105"/>
    </row>
    <row r="327" spans="6:6" ht="12.75" customHeight="1">
      <c r="F327" s="105"/>
    </row>
    <row r="328" spans="6:6" ht="12.75" customHeight="1">
      <c r="F328" s="105"/>
    </row>
    <row r="329" spans="6:6" ht="12.75" customHeight="1">
      <c r="F329" s="105"/>
    </row>
    <row r="330" spans="6:6" ht="12.75" customHeight="1">
      <c r="F330" s="105"/>
    </row>
    <row r="331" spans="6:6" ht="12.75" customHeight="1">
      <c r="F331" s="105"/>
    </row>
    <row r="332" spans="6:6" ht="12.75" customHeight="1">
      <c r="F332" s="105"/>
    </row>
    <row r="333" spans="6:6" ht="12.75" customHeight="1">
      <c r="F333" s="105"/>
    </row>
    <row r="334" spans="6:6" ht="12.75" customHeight="1">
      <c r="F334" s="105"/>
    </row>
    <row r="335" spans="6:6" ht="12.75" customHeight="1">
      <c r="F335" s="105"/>
    </row>
    <row r="336" spans="6:6" ht="12.75" customHeight="1">
      <c r="F336" s="105"/>
    </row>
    <row r="337" spans="6:6" ht="12.75" customHeight="1">
      <c r="F337" s="105"/>
    </row>
    <row r="338" spans="6:6" ht="12.75" customHeight="1">
      <c r="F338" s="105"/>
    </row>
    <row r="339" spans="6:6" ht="12.75" customHeight="1">
      <c r="F339" s="105"/>
    </row>
    <row r="340" spans="6:6" ht="12.75" customHeight="1">
      <c r="F340" s="105"/>
    </row>
    <row r="341" spans="6:6" ht="12.75" customHeight="1">
      <c r="F341" s="105"/>
    </row>
    <row r="342" spans="6:6" ht="12.75" customHeight="1">
      <c r="F342" s="105"/>
    </row>
    <row r="343" spans="6:6" ht="12.75" customHeight="1">
      <c r="F343" s="105"/>
    </row>
    <row r="344" spans="6:6" ht="12.75" customHeight="1">
      <c r="F344" s="105"/>
    </row>
    <row r="345" spans="6:6" ht="12.75" customHeight="1">
      <c r="F345" s="105"/>
    </row>
    <row r="346" spans="6:6" ht="12.75" customHeight="1">
      <c r="F346" s="105"/>
    </row>
    <row r="347" spans="6:6" ht="12.75" customHeight="1">
      <c r="F347" s="105"/>
    </row>
    <row r="348" spans="6:6" ht="12.75" customHeight="1">
      <c r="F348" s="105"/>
    </row>
    <row r="349" spans="6:6" ht="12.75" customHeight="1">
      <c r="F349" s="105"/>
    </row>
    <row r="350" spans="6:6" ht="12.75" customHeight="1">
      <c r="F350" s="105"/>
    </row>
    <row r="351" spans="6:6" ht="12.75" customHeight="1">
      <c r="F351" s="105"/>
    </row>
    <row r="352" spans="6:6" ht="12.75" customHeight="1">
      <c r="F352" s="105"/>
    </row>
    <row r="353" spans="6:6" ht="12.75" customHeight="1">
      <c r="F353" s="105"/>
    </row>
    <row r="354" spans="6:6" ht="12.75" customHeight="1">
      <c r="F354" s="105"/>
    </row>
    <row r="355" spans="6:6" ht="12.75" customHeight="1">
      <c r="F355" s="105"/>
    </row>
    <row r="356" spans="6:6" ht="12.75" customHeight="1">
      <c r="F356" s="105"/>
    </row>
    <row r="357" spans="6:6" ht="12.75" customHeight="1">
      <c r="F357" s="105"/>
    </row>
    <row r="358" spans="6:6" ht="12.75" customHeight="1">
      <c r="F358" s="105"/>
    </row>
    <row r="359" spans="6:6" ht="12.75" customHeight="1">
      <c r="F359" s="105"/>
    </row>
    <row r="360" spans="6:6" ht="12.75" customHeight="1">
      <c r="F360" s="105"/>
    </row>
    <row r="361" spans="6:6" ht="12.75" customHeight="1">
      <c r="F361" s="105"/>
    </row>
    <row r="362" spans="6:6" ht="12.75" customHeight="1">
      <c r="F362" s="105"/>
    </row>
    <row r="363" spans="6:6" ht="12.75" customHeight="1">
      <c r="F363" s="105"/>
    </row>
    <row r="364" spans="6:6" ht="12.75" customHeight="1">
      <c r="F364" s="105"/>
    </row>
    <row r="365" spans="6:6" ht="12.75" customHeight="1">
      <c r="F365" s="105"/>
    </row>
    <row r="366" spans="6:6" ht="12.75" customHeight="1">
      <c r="F366" s="105"/>
    </row>
    <row r="367" spans="6:6" ht="12.75" customHeight="1">
      <c r="F367" s="105"/>
    </row>
    <row r="368" spans="6:6" ht="12.75" customHeight="1">
      <c r="F368" s="105"/>
    </row>
    <row r="369" spans="6:6" ht="12.75" customHeight="1">
      <c r="F369" s="105"/>
    </row>
    <row r="370" spans="6:6" ht="12.75" customHeight="1">
      <c r="F370" s="105"/>
    </row>
    <row r="371" spans="6:6" ht="12.75" customHeight="1">
      <c r="F371" s="105"/>
    </row>
    <row r="372" spans="6:6" ht="12.75" customHeight="1">
      <c r="F372" s="105"/>
    </row>
    <row r="373" spans="6:6" ht="12.75" customHeight="1">
      <c r="F373" s="105"/>
    </row>
    <row r="374" spans="6:6" ht="12.75" customHeight="1">
      <c r="F374" s="105"/>
    </row>
    <row r="375" spans="6:6" ht="12.75" customHeight="1">
      <c r="F375" s="105"/>
    </row>
    <row r="376" spans="6:6" ht="12.75" customHeight="1">
      <c r="F376" s="105"/>
    </row>
    <row r="377" spans="6:6" ht="12.75" customHeight="1">
      <c r="F377" s="105"/>
    </row>
    <row r="378" spans="6:6" ht="12.75" customHeight="1">
      <c r="F378" s="105"/>
    </row>
    <row r="379" spans="6:6" ht="12.75" customHeight="1">
      <c r="F379" s="105"/>
    </row>
    <row r="380" spans="6:6" ht="12.75" customHeight="1">
      <c r="F380" s="105"/>
    </row>
    <row r="381" spans="6:6" ht="12.75" customHeight="1">
      <c r="F381" s="105"/>
    </row>
    <row r="382" spans="6:6" ht="12.75" customHeight="1">
      <c r="F382" s="105"/>
    </row>
    <row r="383" spans="6:6" ht="12.75" customHeight="1">
      <c r="F383" s="105"/>
    </row>
    <row r="384" spans="6:6" ht="12.75" customHeight="1">
      <c r="F384" s="105"/>
    </row>
    <row r="385" spans="6:6" ht="12.75" customHeight="1">
      <c r="F385" s="105"/>
    </row>
    <row r="386" spans="6:6" ht="12.75" customHeight="1">
      <c r="F386" s="105"/>
    </row>
    <row r="387" spans="6:6" ht="12.75" customHeight="1">
      <c r="F387" s="105"/>
    </row>
    <row r="388" spans="6:6" ht="12.75" customHeight="1">
      <c r="F388" s="105"/>
    </row>
    <row r="389" spans="6:6" ht="12.75" customHeight="1">
      <c r="F389" s="105"/>
    </row>
    <row r="390" spans="6:6" ht="12.75" customHeight="1">
      <c r="F390" s="105"/>
    </row>
    <row r="391" spans="6:6" ht="12.75" customHeight="1">
      <c r="F391" s="105"/>
    </row>
    <row r="392" spans="6:6" ht="12.75" customHeight="1">
      <c r="F392" s="105"/>
    </row>
    <row r="393" spans="6:6" ht="12.75" customHeight="1">
      <c r="F393" s="105"/>
    </row>
    <row r="394" spans="6:6" ht="12.75" customHeight="1">
      <c r="F394" s="105"/>
    </row>
    <row r="395" spans="6:6" ht="12.75" customHeight="1">
      <c r="F395" s="105"/>
    </row>
    <row r="396" spans="6:6" ht="12.75" customHeight="1">
      <c r="F396" s="105"/>
    </row>
    <row r="397" spans="6:6" ht="12.75" customHeight="1">
      <c r="F397" s="105"/>
    </row>
    <row r="398" spans="6:6" ht="12.75" customHeight="1">
      <c r="F398" s="105"/>
    </row>
    <row r="399" spans="6:6" ht="12.75" customHeight="1">
      <c r="F399" s="105"/>
    </row>
    <row r="400" spans="6:6" ht="12.75" customHeight="1">
      <c r="F400" s="105"/>
    </row>
    <row r="401" spans="6:6" ht="12.75" customHeight="1">
      <c r="F401" s="105"/>
    </row>
    <row r="402" spans="6:6" ht="12.75" customHeight="1">
      <c r="F402" s="105"/>
    </row>
    <row r="403" spans="6:6" ht="12.75" customHeight="1">
      <c r="F403" s="105"/>
    </row>
    <row r="404" spans="6:6" ht="12.75" customHeight="1">
      <c r="F404" s="105"/>
    </row>
    <row r="405" spans="6:6" ht="12.75" customHeight="1">
      <c r="F405" s="105"/>
    </row>
    <row r="406" spans="6:6" ht="12.75" customHeight="1">
      <c r="F406" s="105"/>
    </row>
    <row r="407" spans="6:6" ht="12.75" customHeight="1">
      <c r="F407" s="105"/>
    </row>
    <row r="408" spans="6:6" ht="12.75" customHeight="1">
      <c r="F408" s="105"/>
    </row>
    <row r="409" spans="6:6" ht="12.75" customHeight="1">
      <c r="F409" s="105"/>
    </row>
    <row r="410" spans="6:6" ht="12.75" customHeight="1">
      <c r="F410" s="105"/>
    </row>
    <row r="411" spans="6:6" ht="12.75" customHeight="1">
      <c r="F411" s="105"/>
    </row>
    <row r="412" spans="6:6" ht="12.75" customHeight="1">
      <c r="F412" s="105"/>
    </row>
    <row r="413" spans="6:6" ht="12.75" customHeight="1">
      <c r="F413" s="105"/>
    </row>
    <row r="414" spans="6:6" ht="12.75" customHeight="1">
      <c r="F414" s="105"/>
    </row>
    <row r="415" spans="6:6" ht="12.75" customHeight="1">
      <c r="F415" s="105"/>
    </row>
    <row r="416" spans="6:6" ht="12.75" customHeight="1">
      <c r="F416" s="105"/>
    </row>
    <row r="417" spans="6:6" ht="12.75" customHeight="1">
      <c r="F417" s="105"/>
    </row>
    <row r="418" spans="6:6" ht="12.75" customHeight="1">
      <c r="F418" s="105"/>
    </row>
    <row r="419" spans="6:6" ht="12.75" customHeight="1">
      <c r="F419" s="105"/>
    </row>
    <row r="420" spans="6:6" ht="12.75" customHeight="1">
      <c r="F420" s="105"/>
    </row>
    <row r="421" spans="6:6" ht="12.75" customHeight="1">
      <c r="F421" s="105"/>
    </row>
    <row r="422" spans="6:6" ht="12.75" customHeight="1">
      <c r="F422" s="105"/>
    </row>
    <row r="423" spans="6:6" ht="12.75" customHeight="1">
      <c r="F423" s="105"/>
    </row>
    <row r="424" spans="6:6" ht="12.75" customHeight="1">
      <c r="F424" s="105"/>
    </row>
    <row r="425" spans="6:6" ht="12.75" customHeight="1">
      <c r="F425" s="105"/>
    </row>
    <row r="426" spans="6:6" ht="12.75" customHeight="1">
      <c r="F426" s="105"/>
    </row>
    <row r="427" spans="6:6" ht="12.75" customHeight="1">
      <c r="F427" s="105"/>
    </row>
    <row r="428" spans="6:6" ht="12.75" customHeight="1">
      <c r="F428" s="105"/>
    </row>
    <row r="429" spans="6:6" ht="12.75" customHeight="1">
      <c r="F429" s="105"/>
    </row>
    <row r="430" spans="6:6" ht="12.75" customHeight="1">
      <c r="F430" s="105"/>
    </row>
    <row r="431" spans="6:6" ht="12.75" customHeight="1">
      <c r="F431" s="105"/>
    </row>
    <row r="432" spans="6:6" ht="12.75" customHeight="1">
      <c r="F432" s="105"/>
    </row>
    <row r="433" spans="6:6" ht="12.75" customHeight="1">
      <c r="F433" s="105"/>
    </row>
    <row r="434" spans="6:6" ht="12.75" customHeight="1">
      <c r="F434" s="105"/>
    </row>
    <row r="435" spans="6:6" ht="12.75" customHeight="1">
      <c r="F435" s="105"/>
    </row>
    <row r="436" spans="6:6" ht="12.75" customHeight="1">
      <c r="F436" s="105"/>
    </row>
    <row r="437" spans="6:6" ht="12.75" customHeight="1">
      <c r="F437" s="105"/>
    </row>
    <row r="438" spans="6:6" ht="12.75" customHeight="1">
      <c r="F438" s="105"/>
    </row>
    <row r="439" spans="6:6" ht="12.75" customHeight="1">
      <c r="F439" s="105"/>
    </row>
    <row r="440" spans="6:6" ht="12.75" customHeight="1">
      <c r="F440" s="105"/>
    </row>
    <row r="441" spans="6:6" ht="12.75" customHeight="1">
      <c r="F441" s="105"/>
    </row>
    <row r="442" spans="6:6" ht="12.75" customHeight="1">
      <c r="F442" s="105"/>
    </row>
    <row r="443" spans="6:6" ht="12.75" customHeight="1">
      <c r="F443" s="105"/>
    </row>
    <row r="444" spans="6:6" ht="12.75" customHeight="1">
      <c r="F444" s="105"/>
    </row>
    <row r="445" spans="6:6" ht="12.75" customHeight="1">
      <c r="F445" s="105"/>
    </row>
    <row r="446" spans="6:6" ht="12.75" customHeight="1">
      <c r="F446" s="105"/>
    </row>
    <row r="447" spans="6:6" ht="12.75" customHeight="1">
      <c r="F447" s="105"/>
    </row>
    <row r="448" spans="6:6" ht="12.75" customHeight="1">
      <c r="F448" s="105"/>
    </row>
    <row r="449" spans="6:6" ht="12.75" customHeight="1">
      <c r="F449" s="105"/>
    </row>
    <row r="450" spans="6:6" ht="12.75" customHeight="1">
      <c r="F450" s="105"/>
    </row>
    <row r="451" spans="6:6" ht="12.75" customHeight="1">
      <c r="F451" s="105"/>
    </row>
    <row r="452" spans="6:6" ht="12.75" customHeight="1">
      <c r="F452" s="105"/>
    </row>
    <row r="453" spans="6:6" ht="12.75" customHeight="1">
      <c r="F453" s="105"/>
    </row>
    <row r="454" spans="6:6" ht="12.75" customHeight="1">
      <c r="F454" s="105"/>
    </row>
    <row r="455" spans="6:6" ht="12.75" customHeight="1">
      <c r="F455" s="105"/>
    </row>
    <row r="456" spans="6:6" ht="12.75" customHeight="1">
      <c r="F456" s="105"/>
    </row>
    <row r="457" spans="6:6" ht="12.75" customHeight="1">
      <c r="F457" s="105"/>
    </row>
    <row r="458" spans="6:6" ht="12.75" customHeight="1">
      <c r="F458" s="105"/>
    </row>
    <row r="459" spans="6:6" ht="12.75" customHeight="1">
      <c r="F459" s="105"/>
    </row>
    <row r="460" spans="6:6" ht="12.75" customHeight="1">
      <c r="F460" s="105"/>
    </row>
    <row r="461" spans="6:6" ht="12.75" customHeight="1">
      <c r="F461" s="105"/>
    </row>
    <row r="462" spans="6:6" ht="12.75" customHeight="1">
      <c r="F462" s="105"/>
    </row>
    <row r="463" spans="6:6" ht="12.75" customHeight="1">
      <c r="F463" s="105"/>
    </row>
    <row r="464" spans="6:6" ht="12.75" customHeight="1">
      <c r="F464" s="105"/>
    </row>
    <row r="465" spans="6:6" ht="12.75" customHeight="1">
      <c r="F465" s="105"/>
    </row>
    <row r="466" spans="6:6" ht="12.75" customHeight="1">
      <c r="F466" s="105"/>
    </row>
    <row r="467" spans="6:6" ht="12.75" customHeight="1">
      <c r="F467" s="105"/>
    </row>
    <row r="468" spans="6:6" ht="12.75" customHeight="1">
      <c r="F468" s="105"/>
    </row>
    <row r="469" spans="6:6" ht="12.75" customHeight="1">
      <c r="F469" s="105"/>
    </row>
    <row r="470" spans="6:6" ht="12.75" customHeight="1">
      <c r="F470" s="105"/>
    </row>
    <row r="471" spans="6:6" ht="12.75" customHeight="1">
      <c r="F471" s="105"/>
    </row>
    <row r="472" spans="6:6" ht="12.75" customHeight="1">
      <c r="F472" s="105"/>
    </row>
    <row r="473" spans="6:6" ht="12.75" customHeight="1">
      <c r="F473" s="105"/>
    </row>
    <row r="474" spans="6:6" ht="12.75" customHeight="1">
      <c r="F474" s="105"/>
    </row>
    <row r="475" spans="6:6" ht="12.75" customHeight="1">
      <c r="F475" s="105"/>
    </row>
    <row r="476" spans="6:6" ht="12.75" customHeight="1">
      <c r="F476" s="105"/>
    </row>
    <row r="477" spans="6:6" ht="12.75" customHeight="1">
      <c r="F477" s="105"/>
    </row>
    <row r="478" spans="6:6" ht="12.75" customHeight="1">
      <c r="F478" s="105"/>
    </row>
    <row r="479" spans="6:6" ht="12.75" customHeight="1">
      <c r="F479" s="105"/>
    </row>
    <row r="480" spans="6:6" ht="12.75" customHeight="1">
      <c r="F480" s="105"/>
    </row>
    <row r="481" spans="6:6" ht="12.75" customHeight="1">
      <c r="F481" s="105"/>
    </row>
    <row r="482" spans="6:6" ht="12.75" customHeight="1">
      <c r="F482" s="105"/>
    </row>
    <row r="483" spans="6:6" ht="12.75" customHeight="1">
      <c r="F483" s="105"/>
    </row>
    <row r="484" spans="6:6" ht="12.75" customHeight="1">
      <c r="F484" s="105"/>
    </row>
    <row r="485" spans="6:6" ht="12.75" customHeight="1">
      <c r="F485" s="105"/>
    </row>
    <row r="486" spans="6:6" ht="12.75" customHeight="1">
      <c r="F486" s="105"/>
    </row>
    <row r="487" spans="6:6" ht="12.75" customHeight="1">
      <c r="F487" s="105"/>
    </row>
    <row r="488" spans="6:6" ht="12.75" customHeight="1">
      <c r="F488" s="105"/>
    </row>
    <row r="489" spans="6:6" ht="12.75" customHeight="1">
      <c r="F489" s="105"/>
    </row>
    <row r="490" spans="6:6" ht="12.75" customHeight="1">
      <c r="F490" s="105"/>
    </row>
    <row r="491" spans="6:6" ht="12.75" customHeight="1">
      <c r="F491" s="105"/>
    </row>
    <row r="492" spans="6:6" ht="12.75" customHeight="1">
      <c r="F492" s="105"/>
    </row>
    <row r="493" spans="6:6" ht="12.75" customHeight="1">
      <c r="F493" s="105"/>
    </row>
    <row r="494" spans="6:6" ht="12.75" customHeight="1">
      <c r="F494" s="105"/>
    </row>
    <row r="495" spans="6:6" ht="12.75" customHeight="1">
      <c r="F495" s="105"/>
    </row>
    <row r="496" spans="6:6" ht="12.75" customHeight="1">
      <c r="F496" s="105"/>
    </row>
    <row r="497" spans="6:6" ht="12.75" customHeight="1">
      <c r="F497" s="105"/>
    </row>
    <row r="498" spans="6:6" ht="12.75" customHeight="1">
      <c r="F498" s="105"/>
    </row>
    <row r="499" spans="6:6" ht="12.75" customHeight="1">
      <c r="F499" s="105"/>
    </row>
    <row r="500" spans="6:6" ht="12.75" customHeight="1">
      <c r="F500" s="105"/>
    </row>
    <row r="501" spans="6:6" ht="12.75" customHeight="1">
      <c r="F501" s="105"/>
    </row>
    <row r="502" spans="6:6" ht="12.75" customHeight="1">
      <c r="F502" s="105"/>
    </row>
    <row r="503" spans="6:6" ht="12.75" customHeight="1">
      <c r="F503" s="105"/>
    </row>
    <row r="504" spans="6:6" ht="12.75" customHeight="1">
      <c r="F504" s="105"/>
    </row>
    <row r="505" spans="6:6" ht="12.75" customHeight="1">
      <c r="F505" s="105"/>
    </row>
    <row r="506" spans="6:6" ht="12.75" customHeight="1">
      <c r="F506" s="105"/>
    </row>
    <row r="507" spans="6:6" ht="12.75" customHeight="1">
      <c r="F507" s="105"/>
    </row>
    <row r="508" spans="6:6" ht="12.75" customHeight="1">
      <c r="F508" s="105"/>
    </row>
    <row r="509" spans="6:6" ht="12.75" customHeight="1">
      <c r="F509" s="105"/>
    </row>
    <row r="510" spans="6:6" ht="12.75" customHeight="1">
      <c r="F510" s="105"/>
    </row>
    <row r="511" spans="6:6" ht="12.75" customHeight="1">
      <c r="F511" s="105"/>
    </row>
    <row r="512" spans="6:6" ht="12.75" customHeight="1">
      <c r="F512" s="105"/>
    </row>
    <row r="513" spans="6:6" ht="12.75" customHeight="1">
      <c r="F513" s="105"/>
    </row>
    <row r="514" spans="6:6" ht="12.75" customHeight="1">
      <c r="F514" s="105"/>
    </row>
    <row r="515" spans="6:6" ht="12.75" customHeight="1">
      <c r="F515" s="105"/>
    </row>
    <row r="516" spans="6:6" ht="12.75" customHeight="1">
      <c r="F516" s="105"/>
    </row>
    <row r="517" spans="6:6" ht="12.75" customHeight="1">
      <c r="F517" s="105"/>
    </row>
    <row r="518" spans="6:6" ht="12.75" customHeight="1">
      <c r="F518" s="105"/>
    </row>
    <row r="519" spans="6:6" ht="12.75" customHeight="1">
      <c r="F519" s="105"/>
    </row>
    <row r="520" spans="6:6" ht="12.75" customHeight="1">
      <c r="F520" s="105"/>
    </row>
    <row r="521" spans="6:6" ht="12.75" customHeight="1">
      <c r="F521" s="105"/>
    </row>
    <row r="522" spans="6:6" ht="12.75" customHeight="1">
      <c r="F522" s="105"/>
    </row>
    <row r="523" spans="6:6" ht="12.75" customHeight="1">
      <c r="F523" s="105"/>
    </row>
    <row r="524" spans="6:6" ht="12.75" customHeight="1">
      <c r="F524" s="105"/>
    </row>
    <row r="525" spans="6:6" ht="12.75" customHeight="1">
      <c r="F525" s="105"/>
    </row>
    <row r="526" spans="6:6" ht="12.75" customHeight="1">
      <c r="F526" s="105"/>
    </row>
    <row r="527" spans="6:6" ht="12.75" customHeight="1">
      <c r="F527" s="105"/>
    </row>
    <row r="528" spans="6:6" ht="12.75" customHeight="1">
      <c r="F528" s="105"/>
    </row>
    <row r="529" spans="6:6" ht="12.75" customHeight="1">
      <c r="F529" s="105"/>
    </row>
    <row r="530" spans="6:6" ht="12.75" customHeight="1">
      <c r="F530" s="105"/>
    </row>
    <row r="531" spans="6:6" ht="12.75" customHeight="1">
      <c r="F531" s="105"/>
    </row>
    <row r="532" spans="6:6" ht="12.75" customHeight="1">
      <c r="F532" s="105"/>
    </row>
    <row r="533" spans="6:6" ht="12.75" customHeight="1">
      <c r="F533" s="105"/>
    </row>
    <row r="534" spans="6:6" ht="12.75" customHeight="1">
      <c r="F534" s="105"/>
    </row>
    <row r="535" spans="6:6" ht="12.75" customHeight="1">
      <c r="F535" s="105"/>
    </row>
    <row r="536" spans="6:6" ht="12.75" customHeight="1">
      <c r="F536" s="105"/>
    </row>
    <row r="537" spans="6:6" ht="12.75" customHeight="1">
      <c r="F537" s="105"/>
    </row>
    <row r="538" spans="6:6" ht="12.75" customHeight="1">
      <c r="F538" s="105"/>
    </row>
    <row r="539" spans="6:6" ht="12.75" customHeight="1">
      <c r="F539" s="105"/>
    </row>
    <row r="540" spans="6:6" ht="12.75" customHeight="1">
      <c r="F540" s="105"/>
    </row>
    <row r="541" spans="6:6" ht="12.75" customHeight="1">
      <c r="F541" s="105"/>
    </row>
    <row r="542" spans="6:6" ht="12.75" customHeight="1">
      <c r="F542" s="105"/>
    </row>
    <row r="543" spans="6:6" ht="12.75" customHeight="1">
      <c r="F543" s="105"/>
    </row>
    <row r="544" spans="6:6" ht="12.75" customHeight="1">
      <c r="F544" s="105"/>
    </row>
    <row r="545" spans="6:6" ht="12.75" customHeight="1">
      <c r="F545" s="105"/>
    </row>
    <row r="546" spans="6:6" ht="12.75" customHeight="1">
      <c r="F546" s="105"/>
    </row>
    <row r="547" spans="6:6" ht="12.75" customHeight="1">
      <c r="F547" s="105"/>
    </row>
    <row r="548" spans="6:6" ht="12.75" customHeight="1">
      <c r="F548" s="105"/>
    </row>
    <row r="549" spans="6:6" ht="12.75" customHeight="1">
      <c r="F549" s="105"/>
    </row>
    <row r="550" spans="6:6" ht="12.75" customHeight="1">
      <c r="F550" s="105"/>
    </row>
    <row r="551" spans="6:6" ht="12.75" customHeight="1">
      <c r="F551" s="105"/>
    </row>
    <row r="552" spans="6:6" ht="12.75" customHeight="1">
      <c r="F552" s="105"/>
    </row>
    <row r="553" spans="6:6" ht="12.75" customHeight="1">
      <c r="F553" s="105"/>
    </row>
    <row r="554" spans="6:6" ht="12.75" customHeight="1">
      <c r="F554" s="105"/>
    </row>
    <row r="555" spans="6:6" ht="12.75" customHeight="1">
      <c r="F555" s="105"/>
    </row>
    <row r="556" spans="6:6" ht="12.75" customHeight="1">
      <c r="F556" s="105"/>
    </row>
    <row r="557" spans="6:6" ht="12.75" customHeight="1">
      <c r="F557" s="105"/>
    </row>
    <row r="558" spans="6:6" ht="12.75" customHeight="1">
      <c r="F558" s="105"/>
    </row>
    <row r="559" spans="6:6" ht="12.75" customHeight="1">
      <c r="F559" s="105"/>
    </row>
    <row r="560" spans="6:6" ht="12.75" customHeight="1">
      <c r="F560" s="105"/>
    </row>
    <row r="561" spans="6:6" ht="12.75" customHeight="1">
      <c r="F561" s="105"/>
    </row>
    <row r="562" spans="6:6" ht="12.75" customHeight="1">
      <c r="F562" s="105"/>
    </row>
    <row r="563" spans="6:6" ht="12.75" customHeight="1">
      <c r="F563" s="105"/>
    </row>
    <row r="564" spans="6:6" ht="12.75" customHeight="1">
      <c r="F564" s="105"/>
    </row>
    <row r="565" spans="6:6" ht="12.75" customHeight="1">
      <c r="F565" s="105"/>
    </row>
    <row r="566" spans="6:6" ht="12.75" customHeight="1">
      <c r="F566" s="105"/>
    </row>
    <row r="567" spans="6:6" ht="12.75" customHeight="1">
      <c r="F567" s="105"/>
    </row>
    <row r="568" spans="6:6" ht="12.75" customHeight="1">
      <c r="F568" s="105"/>
    </row>
    <row r="569" spans="6:6" ht="12.75" customHeight="1">
      <c r="F569" s="105"/>
    </row>
    <row r="570" spans="6:6" ht="12.75" customHeight="1">
      <c r="F570" s="105"/>
    </row>
    <row r="571" spans="6:6" ht="12.75" customHeight="1">
      <c r="F571" s="105"/>
    </row>
    <row r="572" spans="6:6" ht="12.75" customHeight="1">
      <c r="F572" s="105"/>
    </row>
    <row r="573" spans="6:6" ht="12.75" customHeight="1">
      <c r="F573" s="105"/>
    </row>
    <row r="574" spans="6:6" ht="12.75" customHeight="1">
      <c r="F574" s="105"/>
    </row>
    <row r="575" spans="6:6" ht="12.75" customHeight="1">
      <c r="F575" s="105"/>
    </row>
    <row r="576" spans="6:6" ht="12.75" customHeight="1">
      <c r="F576" s="105"/>
    </row>
    <row r="577" spans="6:6" ht="12.75" customHeight="1">
      <c r="F577" s="105"/>
    </row>
    <row r="578" spans="6:6" ht="12.75" customHeight="1">
      <c r="F578" s="105"/>
    </row>
    <row r="579" spans="6:6" ht="12.75" customHeight="1">
      <c r="F579" s="105"/>
    </row>
    <row r="580" spans="6:6" ht="12.75" customHeight="1">
      <c r="F580" s="105"/>
    </row>
    <row r="581" spans="6:6" ht="12.75" customHeight="1">
      <c r="F581" s="105"/>
    </row>
    <row r="582" spans="6:6" ht="12.75" customHeight="1">
      <c r="F582" s="105"/>
    </row>
    <row r="583" spans="6:6" ht="12.75" customHeight="1">
      <c r="F583" s="105"/>
    </row>
    <row r="584" spans="6:6" ht="12.75" customHeight="1">
      <c r="F584" s="105"/>
    </row>
    <row r="585" spans="6:6" ht="12.75" customHeight="1">
      <c r="F585" s="105"/>
    </row>
    <row r="586" spans="6:6" ht="12.75" customHeight="1">
      <c r="F586" s="105"/>
    </row>
    <row r="587" spans="6:6" ht="12.75" customHeight="1">
      <c r="F587" s="105"/>
    </row>
    <row r="588" spans="6:6" ht="12.75" customHeight="1">
      <c r="F588" s="105"/>
    </row>
    <row r="589" spans="6:6" ht="12.75" customHeight="1">
      <c r="F589" s="105"/>
    </row>
    <row r="590" spans="6:6" ht="12.75" customHeight="1">
      <c r="F590" s="105"/>
    </row>
    <row r="591" spans="6:6" ht="12.75" customHeight="1">
      <c r="F591" s="105"/>
    </row>
    <row r="592" spans="6:6" ht="12.75" customHeight="1">
      <c r="F592" s="105"/>
    </row>
    <row r="593" spans="6:6" ht="12.75" customHeight="1">
      <c r="F593" s="105"/>
    </row>
    <row r="594" spans="6:6" ht="12.75" customHeight="1">
      <c r="F594" s="105"/>
    </row>
    <row r="595" spans="6:6" ht="12.75" customHeight="1">
      <c r="F595" s="105"/>
    </row>
    <row r="596" spans="6:6" ht="12.75" customHeight="1">
      <c r="F596" s="105"/>
    </row>
    <row r="597" spans="6:6" ht="12.75" customHeight="1">
      <c r="F597" s="105"/>
    </row>
    <row r="598" spans="6:6" ht="12.75" customHeight="1">
      <c r="F598" s="105"/>
    </row>
    <row r="599" spans="6:6" ht="12.75" customHeight="1">
      <c r="F599" s="105"/>
    </row>
    <row r="600" spans="6:6" ht="12.75" customHeight="1">
      <c r="F600" s="105"/>
    </row>
    <row r="601" spans="6:6" ht="12.75" customHeight="1">
      <c r="F601" s="105"/>
    </row>
    <row r="602" spans="6:6" ht="12.75" customHeight="1">
      <c r="F602" s="105"/>
    </row>
    <row r="603" spans="6:6" ht="12.75" customHeight="1">
      <c r="F603" s="105"/>
    </row>
    <row r="604" spans="6:6" ht="12.75" customHeight="1">
      <c r="F604" s="105"/>
    </row>
    <row r="605" spans="6:6" ht="12.75" customHeight="1">
      <c r="F605" s="105"/>
    </row>
    <row r="606" spans="6:6" ht="12.75" customHeight="1">
      <c r="F606" s="105"/>
    </row>
    <row r="607" spans="6:6" ht="12.75" customHeight="1">
      <c r="F607" s="105"/>
    </row>
    <row r="608" spans="6:6" ht="12.75" customHeight="1">
      <c r="F608" s="105"/>
    </row>
    <row r="609" spans="6:6" ht="12.75" customHeight="1">
      <c r="F609" s="105"/>
    </row>
    <row r="610" spans="6:6" ht="12.75" customHeight="1">
      <c r="F610" s="105"/>
    </row>
    <row r="611" spans="6:6" ht="12.75" customHeight="1">
      <c r="F611" s="105"/>
    </row>
    <row r="612" spans="6:6" ht="12.75" customHeight="1">
      <c r="F612" s="105"/>
    </row>
    <row r="613" spans="6:6" ht="12.75" customHeight="1">
      <c r="F613" s="105"/>
    </row>
    <row r="614" spans="6:6" ht="12.75" customHeight="1">
      <c r="F614" s="105"/>
    </row>
    <row r="615" spans="6:6" ht="12.75" customHeight="1">
      <c r="F615" s="105"/>
    </row>
    <row r="616" spans="6:6" ht="12.75" customHeight="1">
      <c r="F616" s="105"/>
    </row>
    <row r="617" spans="6:6" ht="12.75" customHeight="1">
      <c r="F617" s="105"/>
    </row>
    <row r="618" spans="6:6" ht="12.75" customHeight="1">
      <c r="F618" s="105"/>
    </row>
    <row r="619" spans="6:6" ht="12.75" customHeight="1">
      <c r="F619" s="105"/>
    </row>
    <row r="620" spans="6:6" ht="12.75" customHeight="1">
      <c r="F620" s="105"/>
    </row>
    <row r="621" spans="6:6" ht="12.75" customHeight="1">
      <c r="F621" s="105"/>
    </row>
    <row r="622" spans="6:6" ht="12.75" customHeight="1">
      <c r="F622" s="105"/>
    </row>
    <row r="623" spans="6:6" ht="12.75" customHeight="1">
      <c r="F623" s="105"/>
    </row>
    <row r="624" spans="6:6" ht="12.75" customHeight="1">
      <c r="F624" s="105"/>
    </row>
    <row r="625" spans="6:6" ht="12.75" customHeight="1">
      <c r="F625" s="105"/>
    </row>
    <row r="626" spans="6:6" ht="12.75" customHeight="1">
      <c r="F626" s="105"/>
    </row>
    <row r="627" spans="6:6" ht="12.75" customHeight="1">
      <c r="F627" s="105"/>
    </row>
    <row r="628" spans="6:6" ht="12.75" customHeight="1">
      <c r="F628" s="105"/>
    </row>
    <row r="629" spans="6:6" ht="12.75" customHeight="1">
      <c r="F629" s="105"/>
    </row>
    <row r="630" spans="6:6" ht="12.75" customHeight="1">
      <c r="F630" s="105"/>
    </row>
    <row r="631" spans="6:6" ht="12.75" customHeight="1">
      <c r="F631" s="105"/>
    </row>
    <row r="632" spans="6:6" ht="12.75" customHeight="1">
      <c r="F632" s="105"/>
    </row>
    <row r="633" spans="6:6" ht="12.75" customHeight="1">
      <c r="F633" s="105"/>
    </row>
    <row r="634" spans="6:6" ht="12.75" customHeight="1">
      <c r="F634" s="105"/>
    </row>
    <row r="635" spans="6:6" ht="12.75" customHeight="1">
      <c r="F635" s="105"/>
    </row>
    <row r="636" spans="6:6" ht="12.75" customHeight="1">
      <c r="F636" s="105"/>
    </row>
    <row r="637" spans="6:6" ht="12.75" customHeight="1">
      <c r="F637" s="105"/>
    </row>
    <row r="638" spans="6:6" ht="12.75" customHeight="1">
      <c r="F638" s="105"/>
    </row>
    <row r="639" spans="6:6" ht="12.75" customHeight="1">
      <c r="F639" s="105"/>
    </row>
    <row r="640" spans="6:6" ht="12.75" customHeight="1">
      <c r="F640" s="105"/>
    </row>
    <row r="641" spans="6:6" ht="12.75" customHeight="1">
      <c r="F641" s="105"/>
    </row>
    <row r="642" spans="6:6" ht="12.75" customHeight="1">
      <c r="F642" s="105"/>
    </row>
    <row r="643" spans="6:6" ht="12.75" customHeight="1">
      <c r="F643" s="105"/>
    </row>
    <row r="644" spans="6:6" ht="12.75" customHeight="1">
      <c r="F644" s="105"/>
    </row>
    <row r="645" spans="6:6" ht="12.75" customHeight="1">
      <c r="F645" s="105"/>
    </row>
    <row r="646" spans="6:6" ht="12.75" customHeight="1">
      <c r="F646" s="105"/>
    </row>
    <row r="647" spans="6:6" ht="12.75" customHeight="1">
      <c r="F647" s="105"/>
    </row>
    <row r="648" spans="6:6" ht="12.75" customHeight="1">
      <c r="F648" s="105"/>
    </row>
    <row r="649" spans="6:6" ht="12.75" customHeight="1">
      <c r="F649" s="105"/>
    </row>
    <row r="650" spans="6:6" ht="12.75" customHeight="1">
      <c r="F650" s="105"/>
    </row>
    <row r="651" spans="6:6" ht="12.75" customHeight="1">
      <c r="F651" s="105"/>
    </row>
    <row r="652" spans="6:6" ht="12.75" customHeight="1">
      <c r="F652" s="105"/>
    </row>
    <row r="653" spans="6:6" ht="12.75" customHeight="1">
      <c r="F653" s="105"/>
    </row>
    <row r="654" spans="6:6" ht="12.75" customHeight="1">
      <c r="F654" s="105"/>
    </row>
    <row r="655" spans="6:6" ht="12.75" customHeight="1">
      <c r="F655" s="105"/>
    </row>
    <row r="656" spans="6:6" ht="12.75" customHeight="1">
      <c r="F656" s="105"/>
    </row>
    <row r="657" spans="6:6" ht="12.75" customHeight="1">
      <c r="F657" s="105"/>
    </row>
    <row r="658" spans="6:6" ht="12.75" customHeight="1">
      <c r="F658" s="105"/>
    </row>
    <row r="659" spans="6:6" ht="12.75" customHeight="1">
      <c r="F659" s="105"/>
    </row>
    <row r="660" spans="6:6" ht="12.75" customHeight="1">
      <c r="F660" s="105"/>
    </row>
    <row r="661" spans="6:6" ht="12.75" customHeight="1">
      <c r="F661" s="105"/>
    </row>
    <row r="662" spans="6:6" ht="12.75" customHeight="1">
      <c r="F662" s="105"/>
    </row>
    <row r="663" spans="6:6" ht="12.75" customHeight="1">
      <c r="F663" s="105"/>
    </row>
    <row r="664" spans="6:6" ht="12.75" customHeight="1">
      <c r="F664" s="105"/>
    </row>
    <row r="665" spans="6:6" ht="12.75" customHeight="1">
      <c r="F665" s="105"/>
    </row>
    <row r="666" spans="6:6" ht="12.75" customHeight="1">
      <c r="F666" s="105"/>
    </row>
    <row r="667" spans="6:6" ht="12.75" customHeight="1">
      <c r="F667" s="105"/>
    </row>
    <row r="668" spans="6:6" ht="12.75" customHeight="1">
      <c r="F668" s="105"/>
    </row>
    <row r="669" spans="6:6" ht="12.75" customHeight="1">
      <c r="F669" s="105"/>
    </row>
    <row r="670" spans="6:6" ht="12.75" customHeight="1">
      <c r="F670" s="105"/>
    </row>
    <row r="671" spans="6:6" ht="12.75" customHeight="1">
      <c r="F671" s="105"/>
    </row>
    <row r="672" spans="6:6" ht="12.75" customHeight="1">
      <c r="F672" s="105"/>
    </row>
    <row r="673" spans="6:6" ht="12.75" customHeight="1">
      <c r="F673" s="105"/>
    </row>
    <row r="674" spans="6:6" ht="12.75" customHeight="1">
      <c r="F674" s="105"/>
    </row>
    <row r="675" spans="6:6" ht="12.75" customHeight="1">
      <c r="F675" s="105"/>
    </row>
    <row r="676" spans="6:6" ht="12.75" customHeight="1">
      <c r="F676" s="105"/>
    </row>
    <row r="677" spans="6:6" ht="12.75" customHeight="1">
      <c r="F677" s="105"/>
    </row>
    <row r="678" spans="6:6" ht="12.75" customHeight="1">
      <c r="F678" s="105"/>
    </row>
    <row r="679" spans="6:6" ht="12.75" customHeight="1">
      <c r="F679" s="105"/>
    </row>
    <row r="680" spans="6:6" ht="12.75" customHeight="1">
      <c r="F680" s="105"/>
    </row>
    <row r="681" spans="6:6" ht="12.75" customHeight="1">
      <c r="F681" s="105"/>
    </row>
    <row r="682" spans="6:6" ht="12.75" customHeight="1">
      <c r="F682" s="105"/>
    </row>
    <row r="683" spans="6:6" ht="12.75" customHeight="1">
      <c r="F683" s="105"/>
    </row>
    <row r="684" spans="6:6" ht="12.75" customHeight="1">
      <c r="F684" s="105"/>
    </row>
    <row r="685" spans="6:6" ht="12.75" customHeight="1">
      <c r="F685" s="105"/>
    </row>
    <row r="686" spans="6:6" ht="12.75" customHeight="1">
      <c r="F686" s="105"/>
    </row>
    <row r="687" spans="6:6" ht="12.75" customHeight="1">
      <c r="F687" s="105"/>
    </row>
    <row r="688" spans="6:6" ht="12.75" customHeight="1">
      <c r="F688" s="105"/>
    </row>
    <row r="689" spans="6:6" ht="12.75" customHeight="1">
      <c r="F689" s="105"/>
    </row>
    <row r="690" spans="6:6" ht="12.75" customHeight="1">
      <c r="F690" s="105"/>
    </row>
    <row r="691" spans="6:6" ht="12.75" customHeight="1">
      <c r="F691" s="105"/>
    </row>
    <row r="692" spans="6:6" ht="12.75" customHeight="1">
      <c r="F692" s="105"/>
    </row>
    <row r="693" spans="6:6" ht="12.75" customHeight="1">
      <c r="F693" s="105"/>
    </row>
    <row r="694" spans="6:6" ht="12.75" customHeight="1">
      <c r="F694" s="105"/>
    </row>
    <row r="695" spans="6:6" ht="12.75" customHeight="1">
      <c r="F695" s="105"/>
    </row>
    <row r="696" spans="6:6" ht="12.75" customHeight="1">
      <c r="F696" s="105"/>
    </row>
    <row r="697" spans="6:6" ht="12.75" customHeight="1">
      <c r="F697" s="105"/>
    </row>
    <row r="698" spans="6:6" ht="12.75" customHeight="1">
      <c r="F698" s="105"/>
    </row>
    <row r="699" spans="6:6" ht="12.75" customHeight="1">
      <c r="F699" s="105"/>
    </row>
    <row r="700" spans="6:6" ht="12.75" customHeight="1">
      <c r="F700" s="105"/>
    </row>
    <row r="701" spans="6:6" ht="12.75" customHeight="1">
      <c r="F701" s="105"/>
    </row>
    <row r="702" spans="6:6" ht="12.75" customHeight="1">
      <c r="F702" s="105"/>
    </row>
    <row r="703" spans="6:6" ht="12.75" customHeight="1">
      <c r="F703" s="105"/>
    </row>
    <row r="704" spans="6:6" ht="12.75" customHeight="1">
      <c r="F704" s="105"/>
    </row>
    <row r="705" spans="6:6" ht="12.75" customHeight="1">
      <c r="F705" s="105"/>
    </row>
    <row r="706" spans="6:6" ht="12.75" customHeight="1">
      <c r="F706" s="105"/>
    </row>
    <row r="707" spans="6:6" ht="12.75" customHeight="1">
      <c r="F707" s="105"/>
    </row>
    <row r="708" spans="6:6" ht="12.75" customHeight="1">
      <c r="F708" s="105"/>
    </row>
    <row r="709" spans="6:6" ht="12.75" customHeight="1">
      <c r="F709" s="105"/>
    </row>
    <row r="710" spans="6:6" ht="12.75" customHeight="1">
      <c r="F710" s="105"/>
    </row>
    <row r="711" spans="6:6" ht="12.75" customHeight="1">
      <c r="F711" s="105"/>
    </row>
    <row r="712" spans="6:6" ht="12.75" customHeight="1">
      <c r="F712" s="105"/>
    </row>
    <row r="713" spans="6:6" ht="12.75" customHeight="1">
      <c r="F713" s="105"/>
    </row>
    <row r="714" spans="6:6" ht="12.75" customHeight="1">
      <c r="F714" s="105"/>
    </row>
    <row r="715" spans="6:6" ht="12.75" customHeight="1">
      <c r="F715" s="105"/>
    </row>
    <row r="716" spans="6:6" ht="12.75" customHeight="1">
      <c r="F716" s="105"/>
    </row>
    <row r="717" spans="6:6" ht="12.75" customHeight="1">
      <c r="F717" s="105"/>
    </row>
    <row r="718" spans="6:6" ht="12.75" customHeight="1">
      <c r="F718" s="105"/>
    </row>
    <row r="719" spans="6:6" ht="12.75" customHeight="1">
      <c r="F719" s="105"/>
    </row>
    <row r="720" spans="6:6" ht="12.75" customHeight="1">
      <c r="F720" s="105"/>
    </row>
    <row r="721" spans="6:6" ht="12.75" customHeight="1">
      <c r="F721" s="105"/>
    </row>
    <row r="722" spans="6:6" ht="12.75" customHeight="1">
      <c r="F722" s="105"/>
    </row>
    <row r="723" spans="6:6" ht="12.75" customHeight="1">
      <c r="F723" s="105"/>
    </row>
    <row r="724" spans="6:6" ht="12.75" customHeight="1">
      <c r="F724" s="105"/>
    </row>
    <row r="725" spans="6:6" ht="12.75" customHeight="1">
      <c r="F725" s="105"/>
    </row>
    <row r="726" spans="6:6" ht="12.75" customHeight="1">
      <c r="F726" s="105"/>
    </row>
    <row r="727" spans="6:6" ht="12.75" customHeight="1">
      <c r="F727" s="105"/>
    </row>
    <row r="728" spans="6:6" ht="12.75" customHeight="1">
      <c r="F728" s="105"/>
    </row>
    <row r="729" spans="6:6" ht="12.75" customHeight="1">
      <c r="F729" s="105"/>
    </row>
    <row r="730" spans="6:6" ht="12.75" customHeight="1">
      <c r="F730" s="105"/>
    </row>
    <row r="731" spans="6:6" ht="12.75" customHeight="1">
      <c r="F731" s="105"/>
    </row>
    <row r="732" spans="6:6" ht="12.75" customHeight="1">
      <c r="F732" s="105"/>
    </row>
    <row r="733" spans="6:6" ht="12.75" customHeight="1">
      <c r="F733" s="105"/>
    </row>
    <row r="734" spans="6:6" ht="12.75" customHeight="1">
      <c r="F734" s="105"/>
    </row>
    <row r="735" spans="6:6" ht="12.75" customHeight="1">
      <c r="F735" s="105"/>
    </row>
    <row r="736" spans="6:6" ht="12.75" customHeight="1">
      <c r="F736" s="105"/>
    </row>
    <row r="737" spans="6:6" ht="12.75" customHeight="1">
      <c r="F737" s="105"/>
    </row>
    <row r="738" spans="6:6" ht="12.75" customHeight="1">
      <c r="F738" s="105"/>
    </row>
    <row r="739" spans="6:6" ht="12.75" customHeight="1">
      <c r="F739" s="105"/>
    </row>
    <row r="740" spans="6:6" ht="12.75" customHeight="1">
      <c r="F740" s="105"/>
    </row>
    <row r="741" spans="6:6" ht="12.75" customHeight="1">
      <c r="F741" s="105"/>
    </row>
    <row r="742" spans="6:6" ht="12.75" customHeight="1">
      <c r="F742" s="105"/>
    </row>
    <row r="743" spans="6:6" ht="12.75" customHeight="1">
      <c r="F743" s="105"/>
    </row>
    <row r="744" spans="6:6" ht="12.75" customHeight="1">
      <c r="F744" s="105"/>
    </row>
    <row r="745" spans="6:6" ht="12.75" customHeight="1">
      <c r="F745" s="105"/>
    </row>
    <row r="746" spans="6:6" ht="12.75" customHeight="1">
      <c r="F746" s="105"/>
    </row>
    <row r="747" spans="6:6" ht="12.75" customHeight="1">
      <c r="F747" s="105"/>
    </row>
    <row r="748" spans="6:6" ht="12.75" customHeight="1">
      <c r="F748" s="105"/>
    </row>
    <row r="749" spans="6:6" ht="12.75" customHeight="1">
      <c r="F749" s="105"/>
    </row>
    <row r="750" spans="6:6" ht="12.75" customHeight="1">
      <c r="F750" s="105"/>
    </row>
    <row r="751" spans="6:6" ht="12.75" customHeight="1">
      <c r="F751" s="105"/>
    </row>
    <row r="752" spans="6:6" ht="12.75" customHeight="1">
      <c r="F752" s="105"/>
    </row>
    <row r="753" spans="6:6" ht="12.75" customHeight="1">
      <c r="F753" s="105"/>
    </row>
    <row r="754" spans="6:6" ht="12.75" customHeight="1">
      <c r="F754" s="105"/>
    </row>
    <row r="755" spans="6:6" ht="12.75" customHeight="1">
      <c r="F755" s="105"/>
    </row>
    <row r="756" spans="6:6" ht="12.75" customHeight="1">
      <c r="F756" s="105"/>
    </row>
    <row r="757" spans="6:6" ht="12.75" customHeight="1">
      <c r="F757" s="105"/>
    </row>
    <row r="758" spans="6:6" ht="12.75" customHeight="1">
      <c r="F758" s="105"/>
    </row>
    <row r="759" spans="6:6" ht="12.75" customHeight="1">
      <c r="F759" s="105"/>
    </row>
    <row r="760" spans="6:6" ht="12.75" customHeight="1">
      <c r="F760" s="105"/>
    </row>
    <row r="761" spans="6:6" ht="12.75" customHeight="1">
      <c r="F761" s="105"/>
    </row>
    <row r="762" spans="6:6" ht="12.75" customHeight="1">
      <c r="F762" s="105"/>
    </row>
    <row r="763" spans="6:6" ht="12.75" customHeight="1">
      <c r="F763" s="105"/>
    </row>
    <row r="764" spans="6:6" ht="12.75" customHeight="1">
      <c r="F764" s="105"/>
    </row>
    <row r="765" spans="6:6" ht="12.75" customHeight="1">
      <c r="F765" s="105"/>
    </row>
    <row r="766" spans="6:6" ht="12.75" customHeight="1">
      <c r="F766" s="105"/>
    </row>
    <row r="767" spans="6:6" ht="12.75" customHeight="1">
      <c r="F767" s="105"/>
    </row>
    <row r="768" spans="6:6" ht="12.75" customHeight="1">
      <c r="F768" s="105"/>
    </row>
    <row r="769" spans="6:6" ht="12.75" customHeight="1">
      <c r="F769" s="105"/>
    </row>
    <row r="770" spans="6:6" ht="12.75" customHeight="1">
      <c r="F770" s="105"/>
    </row>
    <row r="771" spans="6:6" ht="12.75" customHeight="1">
      <c r="F771" s="105"/>
    </row>
    <row r="772" spans="6:6" ht="12.75" customHeight="1">
      <c r="F772" s="105"/>
    </row>
    <row r="773" spans="6:6" ht="12.75" customHeight="1">
      <c r="F773" s="105"/>
    </row>
    <row r="774" spans="6:6" ht="12.75" customHeight="1">
      <c r="F774" s="105"/>
    </row>
    <row r="775" spans="6:6" ht="12.75" customHeight="1">
      <c r="F775" s="105"/>
    </row>
    <row r="776" spans="6:6" ht="12.75" customHeight="1">
      <c r="F776" s="105"/>
    </row>
    <row r="777" spans="6:6" ht="12.75" customHeight="1">
      <c r="F777" s="105"/>
    </row>
    <row r="778" spans="6:6" ht="12.75" customHeight="1">
      <c r="F778" s="105"/>
    </row>
    <row r="779" spans="6:6" ht="12.75" customHeight="1">
      <c r="F779" s="105"/>
    </row>
    <row r="780" spans="6:6" ht="12.75" customHeight="1">
      <c r="F780" s="105"/>
    </row>
    <row r="781" spans="6:6" ht="12.75" customHeight="1">
      <c r="F781" s="105"/>
    </row>
    <row r="782" spans="6:6" ht="12.75" customHeight="1">
      <c r="F782" s="105"/>
    </row>
    <row r="783" spans="6:6" ht="12.75" customHeight="1">
      <c r="F783" s="105"/>
    </row>
    <row r="784" spans="6:6" ht="12.75" customHeight="1">
      <c r="F784" s="105"/>
    </row>
    <row r="785" spans="6:6" ht="12.75" customHeight="1">
      <c r="F785" s="105"/>
    </row>
    <row r="786" spans="6:6" ht="12.75" customHeight="1">
      <c r="F786" s="105"/>
    </row>
    <row r="787" spans="6:6" ht="12.75" customHeight="1">
      <c r="F787" s="105"/>
    </row>
    <row r="788" spans="6:6" ht="12.75" customHeight="1">
      <c r="F788" s="105"/>
    </row>
    <row r="789" spans="6:6" ht="12.75" customHeight="1">
      <c r="F789" s="105"/>
    </row>
    <row r="790" spans="6:6" ht="12.75" customHeight="1">
      <c r="F790" s="105"/>
    </row>
    <row r="791" spans="6:6" ht="12.75" customHeight="1">
      <c r="F791" s="105"/>
    </row>
    <row r="792" spans="6:6" ht="12.75" customHeight="1">
      <c r="F792" s="105"/>
    </row>
    <row r="793" spans="6:6" ht="12.75" customHeight="1">
      <c r="F793" s="105"/>
    </row>
    <row r="794" spans="6:6" ht="12.75" customHeight="1">
      <c r="F794" s="105"/>
    </row>
    <row r="795" spans="6:6" ht="12.75" customHeight="1">
      <c r="F795" s="105"/>
    </row>
    <row r="796" spans="6:6" ht="12.75" customHeight="1">
      <c r="F796" s="105"/>
    </row>
    <row r="797" spans="6:6" ht="12.75" customHeight="1">
      <c r="F797" s="105"/>
    </row>
    <row r="798" spans="6:6" ht="12.75" customHeight="1">
      <c r="F798" s="105"/>
    </row>
    <row r="799" spans="6:6" ht="12.75" customHeight="1">
      <c r="F799" s="105"/>
    </row>
    <row r="800" spans="6:6" ht="12.75" customHeight="1">
      <c r="F800" s="105"/>
    </row>
    <row r="801" spans="6:6" ht="12.75" customHeight="1">
      <c r="F801" s="105"/>
    </row>
    <row r="802" spans="6:6" ht="12.75" customHeight="1">
      <c r="F802" s="105"/>
    </row>
    <row r="803" spans="6:6" ht="12.75" customHeight="1">
      <c r="F803" s="105"/>
    </row>
    <row r="804" spans="6:6" ht="12.75" customHeight="1">
      <c r="F804" s="105"/>
    </row>
    <row r="805" spans="6:6" ht="12.75" customHeight="1">
      <c r="F805" s="105"/>
    </row>
    <row r="806" spans="6:6" ht="12.75" customHeight="1">
      <c r="F806" s="105"/>
    </row>
    <row r="807" spans="6:6" ht="12.75" customHeight="1">
      <c r="F807" s="105"/>
    </row>
    <row r="808" spans="6:6" ht="12.75" customHeight="1">
      <c r="F808" s="105"/>
    </row>
    <row r="809" spans="6:6" ht="12.75" customHeight="1">
      <c r="F809" s="105"/>
    </row>
    <row r="810" spans="6:6" ht="12.75" customHeight="1">
      <c r="F810" s="105"/>
    </row>
    <row r="811" spans="6:6" ht="12.75" customHeight="1">
      <c r="F811" s="105"/>
    </row>
    <row r="812" spans="6:6" ht="12.75" customHeight="1">
      <c r="F812" s="105"/>
    </row>
    <row r="813" spans="6:6" ht="12.75" customHeight="1">
      <c r="F813" s="105"/>
    </row>
    <row r="814" spans="6:6" ht="12.75" customHeight="1">
      <c r="F814" s="105"/>
    </row>
    <row r="815" spans="6:6" ht="12.75" customHeight="1">
      <c r="F815" s="105"/>
    </row>
    <row r="816" spans="6:6" ht="12.75" customHeight="1">
      <c r="F816" s="105"/>
    </row>
    <row r="817" spans="6:6" ht="12.75" customHeight="1">
      <c r="F817" s="105"/>
    </row>
    <row r="818" spans="6:6" ht="12.75" customHeight="1">
      <c r="F818" s="105"/>
    </row>
    <row r="819" spans="6:6" ht="12.75" customHeight="1">
      <c r="F819" s="105"/>
    </row>
    <row r="820" spans="6:6" ht="12.75" customHeight="1">
      <c r="F820" s="105"/>
    </row>
    <row r="821" spans="6:6" ht="12.75" customHeight="1">
      <c r="F821" s="105"/>
    </row>
    <row r="822" spans="6:6" ht="12.75" customHeight="1">
      <c r="F822" s="105"/>
    </row>
    <row r="823" spans="6:6" ht="12.75" customHeight="1">
      <c r="F823" s="105"/>
    </row>
    <row r="824" spans="6:6" ht="12.75" customHeight="1">
      <c r="F824" s="105"/>
    </row>
    <row r="825" spans="6:6" ht="12.75" customHeight="1">
      <c r="F825" s="105"/>
    </row>
    <row r="826" spans="6:6" ht="12.75" customHeight="1">
      <c r="F826" s="105"/>
    </row>
    <row r="827" spans="6:6" ht="12.75" customHeight="1">
      <c r="F827" s="105"/>
    </row>
    <row r="828" spans="6:6" ht="12.75" customHeight="1">
      <c r="F828" s="105"/>
    </row>
    <row r="829" spans="6:6" ht="12.75" customHeight="1">
      <c r="F829" s="105"/>
    </row>
    <row r="830" spans="6:6" ht="12.75" customHeight="1">
      <c r="F830" s="105"/>
    </row>
    <row r="831" spans="6:6" ht="12.75" customHeight="1">
      <c r="F831" s="105"/>
    </row>
    <row r="832" spans="6:6" ht="12.75" customHeight="1">
      <c r="F832" s="105"/>
    </row>
    <row r="833" spans="6:6" ht="12.75" customHeight="1">
      <c r="F833" s="105"/>
    </row>
    <row r="834" spans="6:6" ht="12.75" customHeight="1">
      <c r="F834" s="105"/>
    </row>
    <row r="835" spans="6:6" ht="12.75" customHeight="1">
      <c r="F835" s="105"/>
    </row>
    <row r="836" spans="6:6" ht="12.75" customHeight="1">
      <c r="F836" s="105"/>
    </row>
    <row r="837" spans="6:6" ht="12.75" customHeight="1">
      <c r="F837" s="105"/>
    </row>
    <row r="838" spans="6:6" ht="12.75" customHeight="1">
      <c r="F838" s="105"/>
    </row>
    <row r="839" spans="6:6" ht="12.75" customHeight="1">
      <c r="F839" s="105"/>
    </row>
    <row r="840" spans="6:6" ht="12.75" customHeight="1">
      <c r="F840" s="105"/>
    </row>
    <row r="841" spans="6:6" ht="12.75" customHeight="1">
      <c r="F841" s="105"/>
    </row>
    <row r="842" spans="6:6" ht="12.75" customHeight="1">
      <c r="F842" s="105"/>
    </row>
    <row r="843" spans="6:6" ht="12.75" customHeight="1">
      <c r="F843" s="105"/>
    </row>
    <row r="844" spans="6:6" ht="12.75" customHeight="1">
      <c r="F844" s="105"/>
    </row>
    <row r="845" spans="6:6" ht="12.75" customHeight="1">
      <c r="F845" s="105"/>
    </row>
    <row r="846" spans="6:6" ht="12.75" customHeight="1">
      <c r="F846" s="105"/>
    </row>
    <row r="847" spans="6:6" ht="12.75" customHeight="1">
      <c r="F847" s="105"/>
    </row>
    <row r="848" spans="6:6" ht="12.75" customHeight="1">
      <c r="F848" s="105"/>
    </row>
    <row r="849" spans="6:6" ht="12.75" customHeight="1">
      <c r="F849" s="105"/>
    </row>
    <row r="850" spans="6:6" ht="12.75" customHeight="1">
      <c r="F850" s="105"/>
    </row>
    <row r="851" spans="6:6" ht="12.75" customHeight="1">
      <c r="F851" s="105"/>
    </row>
    <row r="852" spans="6:6" ht="12.75" customHeight="1">
      <c r="F852" s="105"/>
    </row>
    <row r="853" spans="6:6" ht="12.75" customHeight="1">
      <c r="F853" s="105"/>
    </row>
    <row r="854" spans="6:6" ht="12.75" customHeight="1">
      <c r="F854" s="105"/>
    </row>
    <row r="855" spans="6:6" ht="12.75" customHeight="1">
      <c r="F855" s="105"/>
    </row>
    <row r="856" spans="6:6" ht="12.75" customHeight="1">
      <c r="F856" s="105"/>
    </row>
    <row r="857" spans="6:6" ht="12.75" customHeight="1">
      <c r="F857" s="105"/>
    </row>
    <row r="858" spans="6:6" ht="12.75" customHeight="1">
      <c r="F858" s="105"/>
    </row>
    <row r="859" spans="6:6" ht="12.75" customHeight="1">
      <c r="F859" s="105"/>
    </row>
    <row r="860" spans="6:6" ht="12.75" customHeight="1">
      <c r="F860" s="105"/>
    </row>
    <row r="861" spans="6:6" ht="12.75" customHeight="1">
      <c r="F861" s="105"/>
    </row>
    <row r="862" spans="6:6" ht="12.75" customHeight="1">
      <c r="F862" s="105"/>
    </row>
    <row r="863" spans="6:6" ht="12.75" customHeight="1">
      <c r="F863" s="105"/>
    </row>
    <row r="864" spans="6:6" ht="12.75" customHeight="1">
      <c r="F864" s="105"/>
    </row>
    <row r="865" spans="6:6" ht="12.75" customHeight="1">
      <c r="F865" s="105"/>
    </row>
    <row r="866" spans="6:6" ht="12.75" customHeight="1">
      <c r="F866" s="105"/>
    </row>
    <row r="867" spans="6:6" ht="12.75" customHeight="1">
      <c r="F867" s="105"/>
    </row>
    <row r="868" spans="6:6" ht="12.75" customHeight="1">
      <c r="F868" s="105"/>
    </row>
    <row r="869" spans="6:6" ht="12.75" customHeight="1">
      <c r="F869" s="105"/>
    </row>
    <row r="870" spans="6:6" ht="12.75" customHeight="1">
      <c r="F870" s="105"/>
    </row>
    <row r="871" spans="6:6" ht="12.75" customHeight="1">
      <c r="F871" s="105"/>
    </row>
    <row r="872" spans="6:6" ht="12.75" customHeight="1">
      <c r="F872" s="105"/>
    </row>
    <row r="873" spans="6:6" ht="12.75" customHeight="1">
      <c r="F873" s="105"/>
    </row>
    <row r="874" spans="6:6" ht="12.75" customHeight="1">
      <c r="F874" s="105"/>
    </row>
    <row r="875" spans="6:6" ht="12.75" customHeight="1">
      <c r="F875" s="105"/>
    </row>
    <row r="876" spans="6:6" ht="12.75" customHeight="1">
      <c r="F876" s="105"/>
    </row>
    <row r="877" spans="6:6" ht="12.75" customHeight="1">
      <c r="F877" s="105"/>
    </row>
    <row r="878" spans="6:6" ht="12.75" customHeight="1">
      <c r="F878" s="105"/>
    </row>
    <row r="879" spans="6:6" ht="12.75" customHeight="1">
      <c r="F879" s="105"/>
    </row>
    <row r="880" spans="6:6" ht="12.75" customHeight="1">
      <c r="F880" s="105"/>
    </row>
    <row r="881" spans="6:6" ht="12.75" customHeight="1">
      <c r="F881" s="105"/>
    </row>
    <row r="882" spans="6:6" ht="12.75" customHeight="1">
      <c r="F882" s="105"/>
    </row>
    <row r="883" spans="6:6" ht="12.75" customHeight="1">
      <c r="F883" s="105"/>
    </row>
    <row r="884" spans="6:6" ht="12.75" customHeight="1">
      <c r="F884" s="105"/>
    </row>
    <row r="885" spans="6:6" ht="12.75" customHeight="1">
      <c r="F885" s="105"/>
    </row>
    <row r="886" spans="6:6" ht="12.75" customHeight="1">
      <c r="F886" s="105"/>
    </row>
    <row r="887" spans="6:6" ht="12.75" customHeight="1">
      <c r="F887" s="105"/>
    </row>
    <row r="888" spans="6:6" ht="12.75" customHeight="1">
      <c r="F888" s="105"/>
    </row>
    <row r="889" spans="6:6" ht="12.75" customHeight="1">
      <c r="F889" s="105"/>
    </row>
    <row r="890" spans="6:6" ht="12.75" customHeight="1">
      <c r="F890" s="105"/>
    </row>
    <row r="891" spans="6:6" ht="12.75" customHeight="1">
      <c r="F891" s="105"/>
    </row>
    <row r="892" spans="6:6" ht="12.75" customHeight="1">
      <c r="F892" s="105"/>
    </row>
    <row r="893" spans="6:6" ht="12.75" customHeight="1">
      <c r="F893" s="105"/>
    </row>
    <row r="894" spans="6:6" ht="12.75" customHeight="1">
      <c r="F894" s="105"/>
    </row>
    <row r="895" spans="6:6" ht="12.75" customHeight="1">
      <c r="F895" s="105"/>
    </row>
    <row r="896" spans="6:6" ht="12.75" customHeight="1">
      <c r="F896" s="105"/>
    </row>
    <row r="897" spans="6:6" ht="12.75" customHeight="1">
      <c r="F897" s="105"/>
    </row>
    <row r="898" spans="6:6" ht="12.75" customHeight="1">
      <c r="F898" s="105"/>
    </row>
    <row r="899" spans="6:6" ht="12.75" customHeight="1">
      <c r="F899" s="105"/>
    </row>
    <row r="900" spans="6:6" ht="12.75" customHeight="1">
      <c r="F900" s="105"/>
    </row>
    <row r="901" spans="6:6" ht="12.75" customHeight="1">
      <c r="F901" s="105"/>
    </row>
    <row r="902" spans="6:6" ht="12.75" customHeight="1">
      <c r="F902" s="105"/>
    </row>
    <row r="903" spans="6:6" ht="12.75" customHeight="1">
      <c r="F903" s="105"/>
    </row>
    <row r="904" spans="6:6" ht="12.75" customHeight="1">
      <c r="F904" s="105"/>
    </row>
    <row r="905" spans="6:6" ht="12.75" customHeight="1">
      <c r="F905" s="105"/>
    </row>
    <row r="906" spans="6:6" ht="12.75" customHeight="1">
      <c r="F906" s="105"/>
    </row>
    <row r="907" spans="6:6" ht="12.75" customHeight="1">
      <c r="F907" s="105"/>
    </row>
    <row r="908" spans="6:6" ht="12.75" customHeight="1">
      <c r="F908" s="105"/>
    </row>
    <row r="909" spans="6:6" ht="12.75" customHeight="1">
      <c r="F909" s="105"/>
    </row>
    <row r="910" spans="6:6" ht="12.75" customHeight="1">
      <c r="F910" s="105"/>
    </row>
    <row r="911" spans="6:6" ht="12.75" customHeight="1">
      <c r="F911" s="105"/>
    </row>
    <row r="912" spans="6:6" ht="12.75" customHeight="1">
      <c r="F912" s="105"/>
    </row>
    <row r="913" spans="6:6" ht="12.75" customHeight="1">
      <c r="F913" s="105"/>
    </row>
    <row r="914" spans="6:6" ht="12.75" customHeight="1">
      <c r="F914" s="105"/>
    </row>
    <row r="915" spans="6:6" ht="12.75" customHeight="1">
      <c r="F915" s="105"/>
    </row>
    <row r="916" spans="6:6" ht="12.75" customHeight="1">
      <c r="F916" s="105"/>
    </row>
    <row r="917" spans="6:6" ht="12.75" customHeight="1">
      <c r="F917" s="105"/>
    </row>
    <row r="918" spans="6:6" ht="12.75" customHeight="1">
      <c r="F918" s="105"/>
    </row>
    <row r="919" spans="6:6" ht="12.75" customHeight="1">
      <c r="F919" s="105"/>
    </row>
    <row r="920" spans="6:6" ht="12.75" customHeight="1">
      <c r="F920" s="105"/>
    </row>
    <row r="921" spans="6:6" ht="12.75" customHeight="1">
      <c r="F921" s="105"/>
    </row>
    <row r="922" spans="6:6" ht="12.75" customHeight="1">
      <c r="F922" s="105"/>
    </row>
    <row r="923" spans="6:6" ht="12.75" customHeight="1">
      <c r="F923" s="105"/>
    </row>
    <row r="924" spans="6:6" ht="12.75" customHeight="1">
      <c r="F924" s="105"/>
    </row>
    <row r="925" spans="6:6" ht="12.75" customHeight="1">
      <c r="F925" s="105"/>
    </row>
    <row r="926" spans="6:6" ht="12.75" customHeight="1">
      <c r="F926" s="105"/>
    </row>
    <row r="927" spans="6:6" ht="12.75" customHeight="1">
      <c r="F927" s="105"/>
    </row>
    <row r="928" spans="6:6" ht="12.75" customHeight="1">
      <c r="F928" s="105"/>
    </row>
    <row r="929" spans="6:6" ht="12.75" customHeight="1">
      <c r="F929" s="105"/>
    </row>
    <row r="930" spans="6:6" ht="12.75" customHeight="1">
      <c r="F930" s="105"/>
    </row>
    <row r="931" spans="6:6" ht="12.75" customHeight="1">
      <c r="F931" s="105"/>
    </row>
    <row r="932" spans="6:6" ht="12.75" customHeight="1">
      <c r="F932" s="105"/>
    </row>
    <row r="933" spans="6:6" ht="12.75" customHeight="1">
      <c r="F933" s="105"/>
    </row>
    <row r="934" spans="6:6" ht="12.75" customHeight="1">
      <c r="F934" s="105"/>
    </row>
    <row r="935" spans="6:6" ht="12.75" customHeight="1">
      <c r="F935" s="105"/>
    </row>
    <row r="936" spans="6:6" ht="12.75" customHeight="1">
      <c r="F936" s="105"/>
    </row>
    <row r="937" spans="6:6" ht="12.75" customHeight="1">
      <c r="F937" s="105"/>
    </row>
    <row r="938" spans="6:6" ht="12.75" customHeight="1">
      <c r="F938" s="105"/>
    </row>
    <row r="939" spans="6:6" ht="12.75" customHeight="1">
      <c r="F939" s="105"/>
    </row>
    <row r="940" spans="6:6" ht="12.75" customHeight="1">
      <c r="F940" s="105"/>
    </row>
    <row r="941" spans="6:6" ht="12.75" customHeight="1">
      <c r="F941" s="105"/>
    </row>
    <row r="942" spans="6:6" ht="12.75" customHeight="1">
      <c r="F942" s="105"/>
    </row>
    <row r="943" spans="6:6" ht="12.75" customHeight="1">
      <c r="F943" s="105"/>
    </row>
    <row r="944" spans="6:6" ht="12.75" customHeight="1">
      <c r="F944" s="105"/>
    </row>
    <row r="945" spans="6:6" ht="12.75" customHeight="1">
      <c r="F945" s="105"/>
    </row>
    <row r="946" spans="6:6" ht="12.75" customHeight="1">
      <c r="F946" s="105"/>
    </row>
    <row r="947" spans="6:6" ht="12.75" customHeight="1">
      <c r="F947" s="105"/>
    </row>
    <row r="948" spans="6:6" ht="12.75" customHeight="1">
      <c r="F948" s="105"/>
    </row>
    <row r="949" spans="6:6" ht="12.75" customHeight="1">
      <c r="F949" s="105"/>
    </row>
    <row r="950" spans="6:6" ht="12.75" customHeight="1">
      <c r="F950" s="105"/>
    </row>
    <row r="951" spans="6:6" ht="12.75" customHeight="1">
      <c r="F951" s="105"/>
    </row>
    <row r="952" spans="6:6" ht="12.75" customHeight="1">
      <c r="F952" s="105"/>
    </row>
    <row r="953" spans="6:6" ht="12.75" customHeight="1">
      <c r="F953" s="105"/>
    </row>
    <row r="954" spans="6:6" ht="12.75" customHeight="1">
      <c r="F954" s="105"/>
    </row>
    <row r="955" spans="6:6" ht="12.75" customHeight="1">
      <c r="F955" s="105"/>
    </row>
    <row r="956" spans="6:6" ht="12.75" customHeight="1">
      <c r="F956" s="105"/>
    </row>
    <row r="957" spans="6:6" ht="12.75" customHeight="1">
      <c r="F957" s="105"/>
    </row>
    <row r="958" spans="6:6" ht="12.75" customHeight="1">
      <c r="F958" s="105"/>
    </row>
    <row r="959" spans="6:6" ht="12.75" customHeight="1">
      <c r="F959" s="105"/>
    </row>
    <row r="960" spans="6:6" ht="12.75" customHeight="1">
      <c r="F960" s="105"/>
    </row>
    <row r="961" spans="6:6" ht="12.75" customHeight="1">
      <c r="F961" s="105"/>
    </row>
    <row r="962" spans="6:6" ht="12.75" customHeight="1">
      <c r="F962" s="105"/>
    </row>
    <row r="963" spans="6:6" ht="12.75" customHeight="1">
      <c r="F963" s="105"/>
    </row>
    <row r="964" spans="6:6" ht="12.75" customHeight="1">
      <c r="F964" s="105"/>
    </row>
    <row r="965" spans="6:6" ht="12.75" customHeight="1">
      <c r="F965" s="105"/>
    </row>
    <row r="966" spans="6:6" ht="12.75" customHeight="1">
      <c r="F966" s="105"/>
    </row>
    <row r="967" spans="6:6" ht="12.75" customHeight="1">
      <c r="F967" s="105"/>
    </row>
    <row r="968" spans="6:6" ht="12.75" customHeight="1">
      <c r="F968" s="105"/>
    </row>
    <row r="969" spans="6:6" ht="12.75" customHeight="1">
      <c r="F969" s="105"/>
    </row>
    <row r="970" spans="6:6" ht="12.75" customHeight="1">
      <c r="F970" s="105"/>
    </row>
    <row r="971" spans="6:6" ht="12.75" customHeight="1">
      <c r="F971" s="105"/>
    </row>
    <row r="972" spans="6:6" ht="12.75" customHeight="1">
      <c r="F972" s="105"/>
    </row>
    <row r="973" spans="6:6" ht="12.75" customHeight="1">
      <c r="F973" s="105"/>
    </row>
    <row r="974" spans="6:6" ht="12.75" customHeight="1">
      <c r="F974" s="105"/>
    </row>
    <row r="975" spans="6:6" ht="12.75" customHeight="1">
      <c r="F975" s="105"/>
    </row>
    <row r="976" spans="6:6" ht="12.75" customHeight="1">
      <c r="F976" s="105"/>
    </row>
    <row r="977" spans="6:6" ht="12.75" customHeight="1">
      <c r="F977" s="105"/>
    </row>
    <row r="978" spans="6:6" ht="12.75" customHeight="1">
      <c r="F978" s="105"/>
    </row>
    <row r="979" spans="6:6" ht="12.75" customHeight="1">
      <c r="F979" s="105"/>
    </row>
    <row r="980" spans="6:6" ht="12.75" customHeight="1">
      <c r="F980" s="105"/>
    </row>
    <row r="981" spans="6:6" ht="12.75" customHeight="1">
      <c r="F981" s="105"/>
    </row>
    <row r="982" spans="6:6" ht="12.75" customHeight="1">
      <c r="F982" s="105"/>
    </row>
    <row r="983" spans="6:6" ht="12.75" customHeight="1">
      <c r="F983" s="105"/>
    </row>
    <row r="984" spans="6:6" ht="12.75" customHeight="1">
      <c r="F984" s="105"/>
    </row>
    <row r="985" spans="6:6" ht="12.75" customHeight="1">
      <c r="F985" s="105"/>
    </row>
    <row r="986" spans="6:6" ht="12.75" customHeight="1">
      <c r="F986" s="105"/>
    </row>
    <row r="987" spans="6:6" ht="12.75" customHeight="1">
      <c r="F987" s="105"/>
    </row>
    <row r="988" spans="6:6" ht="12.75" customHeight="1">
      <c r="F988" s="105"/>
    </row>
    <row r="989" spans="6:6" ht="12.75" customHeight="1">
      <c r="F989" s="105"/>
    </row>
    <row r="990" spans="6:6" ht="12.75" customHeight="1">
      <c r="F990" s="105"/>
    </row>
    <row r="991" spans="6:6" ht="12.75" customHeight="1">
      <c r="F991" s="105"/>
    </row>
    <row r="992" spans="6:6" ht="12.75" customHeight="1">
      <c r="F992" s="105"/>
    </row>
    <row r="993" spans="6:6" ht="12.75" customHeight="1">
      <c r="F993" s="105"/>
    </row>
    <row r="994" spans="6:6" ht="12.75" customHeight="1">
      <c r="F994" s="105"/>
    </row>
    <row r="995" spans="6:6" ht="12.75" customHeight="1">
      <c r="F995" s="105"/>
    </row>
    <row r="996" spans="6:6" ht="12.75" customHeight="1">
      <c r="F996" s="105"/>
    </row>
    <row r="997" spans="6:6" ht="12.75" customHeight="1">
      <c r="F997" s="105"/>
    </row>
    <row r="998" spans="6:6" ht="12.75" customHeight="1">
      <c r="F998" s="105"/>
    </row>
    <row r="999" spans="6:6" ht="12.75" customHeight="1">
      <c r="F999" s="105"/>
    </row>
    <row r="1000" spans="6:6" ht="12.75" customHeight="1">
      <c r="F1000" s="105"/>
    </row>
    <row r="1001" spans="6:6" ht="12.75" customHeight="1">
      <c r="F1001" s="105"/>
    </row>
    <row r="1002" spans="6:6" ht="12.75" customHeight="1">
      <c r="F1002" s="105"/>
    </row>
    <row r="1003" spans="6:6" ht="12.75" customHeight="1">
      <c r="F1003" s="105"/>
    </row>
    <row r="1004" spans="6:6" ht="12.75" customHeight="1">
      <c r="F1004" s="105"/>
    </row>
    <row r="1005" spans="6:6" ht="12.75" customHeight="1">
      <c r="F1005" s="105"/>
    </row>
    <row r="1006" spans="6:6" ht="12.75" customHeight="1">
      <c r="F1006" s="105"/>
    </row>
    <row r="1007" spans="6:6" ht="12.75" customHeight="1">
      <c r="F1007" s="105"/>
    </row>
    <row r="1008" spans="6:6" ht="12.75" customHeight="1">
      <c r="F1008" s="105"/>
    </row>
    <row r="1009" spans="6:6" ht="12.75" customHeight="1">
      <c r="F1009" s="105"/>
    </row>
    <row r="1010" spans="6:6" ht="12.75" customHeight="1">
      <c r="F1010" s="105"/>
    </row>
    <row r="1011" spans="6:6" ht="12.75" customHeight="1">
      <c r="F1011" s="105"/>
    </row>
    <row r="1012" spans="6:6" ht="12.75" customHeight="1">
      <c r="F1012" s="105"/>
    </row>
    <row r="1013" spans="6:6" ht="12.75" customHeight="1">
      <c r="F1013" s="105"/>
    </row>
    <row r="1014" spans="6:6" ht="12.75" customHeight="1">
      <c r="F1014" s="105"/>
    </row>
    <row r="1015" spans="6:6" ht="12.75" customHeight="1">
      <c r="F1015" s="105"/>
    </row>
    <row r="1016" spans="6:6" ht="12.75" customHeight="1">
      <c r="F1016" s="105"/>
    </row>
    <row r="1017" spans="6:6" ht="12.75" customHeight="1">
      <c r="F1017" s="105"/>
    </row>
    <row r="1018" spans="6:6" ht="12.75" customHeight="1">
      <c r="F1018" s="105"/>
    </row>
    <row r="1019" spans="6:6" ht="12.75" customHeight="1">
      <c r="F1019" s="105"/>
    </row>
    <row r="1020" spans="6:6" ht="12.75" customHeight="1">
      <c r="F1020" s="105"/>
    </row>
  </sheetData>
  <mergeCells count="7">
    <mergeCell ref="A7:E7"/>
    <mergeCell ref="A8:E8"/>
    <mergeCell ref="A1:E1"/>
    <mergeCell ref="A2:E2"/>
    <mergeCell ref="A3:E3"/>
    <mergeCell ref="A4:E4"/>
    <mergeCell ref="A5:E5"/>
  </mergeCells>
  <phoneticPr fontId="2" type="noConversion"/>
  <pageMargins left="0.70866141732283472" right="0.70866141732283472" top="0.74803149606299213" bottom="0.74803149606299213" header="0" footer="0"/>
  <pageSetup paperSize="9" scale="53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6"/>
  <sheetViews>
    <sheetView zoomScaleNormal="100" workbookViewId="0">
      <selection activeCell="C8" sqref="C8:O8"/>
    </sheetView>
  </sheetViews>
  <sheetFormatPr defaultColWidth="14.42578125" defaultRowHeight="15" customHeight="1"/>
  <cols>
    <col min="1" max="1" width="4.42578125" style="2" customWidth="1"/>
    <col min="2" max="2" width="16.7109375" style="2" hidden="1" customWidth="1"/>
    <col min="3" max="3" width="60.5703125" style="2" customWidth="1"/>
    <col min="4" max="4" width="6.42578125" style="62" bestFit="1" customWidth="1"/>
    <col min="5" max="5" width="4.42578125" style="2" bestFit="1" customWidth="1"/>
    <col min="6" max="6" width="6.140625" style="2" customWidth="1"/>
    <col min="7" max="7" width="7.140625" style="2" customWidth="1"/>
    <col min="8" max="8" width="6" style="2" customWidth="1"/>
    <col min="9" max="9" width="5.140625" style="2" bestFit="1" customWidth="1"/>
    <col min="10" max="10" width="6.140625" style="2" bestFit="1" customWidth="1"/>
    <col min="11" max="11" width="10.140625" style="2" bestFit="1" customWidth="1"/>
    <col min="12" max="12" width="15.7109375" style="2" hidden="1" customWidth="1"/>
    <col min="13" max="13" width="13.5703125" style="2" customWidth="1"/>
    <col min="14" max="14" width="13.5703125" style="2" bestFit="1" customWidth="1"/>
    <col min="15" max="15" width="13.5703125" style="2" customWidth="1"/>
    <col min="16" max="16" width="11.5703125" style="2" customWidth="1"/>
    <col min="17" max="17" width="10.42578125" style="2" customWidth="1"/>
    <col min="18" max="22" width="9.140625" style="2" customWidth="1"/>
    <col min="23" max="26" width="8" style="2" customWidth="1"/>
    <col min="27" max="16384" width="14.42578125" style="2"/>
  </cols>
  <sheetData>
    <row r="1" spans="1:26" ht="12.75" customHeight="1">
      <c r="A1" s="466" t="s">
        <v>391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2.75" customHeight="1">
      <c r="A2" s="467" t="s">
        <v>392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8"/>
      <c r="Q2" s="8"/>
      <c r="R2" s="8"/>
      <c r="S2" s="8"/>
      <c r="T2" s="8"/>
      <c r="U2" s="8"/>
      <c r="V2" s="8"/>
      <c r="W2" s="78"/>
      <c r="X2" s="78"/>
      <c r="Y2" s="78"/>
      <c r="Z2" s="78"/>
    </row>
    <row r="3" spans="1:26" ht="12.75" customHeight="1">
      <c r="A3" s="467" t="s">
        <v>393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.75" customHeight="1">
      <c r="A4" s="467" t="s">
        <v>394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2.75" customHeight="1">
      <c r="A5" s="467" t="s">
        <v>887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ht="12.75" customHeight="1">
      <c r="A6" s="8"/>
      <c r="B6" s="8"/>
      <c r="C6" s="10"/>
      <c r="D6" s="6"/>
      <c r="E6" s="8"/>
      <c r="F6" s="8"/>
      <c r="G6" s="8"/>
      <c r="H6" s="11"/>
      <c r="I6" s="11"/>
      <c r="J6" s="11"/>
      <c r="K6" s="11"/>
      <c r="L6" s="12"/>
      <c r="M6" s="11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ht="15.75" customHeight="1">
      <c r="A7" s="460" t="s">
        <v>395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5.75" customHeight="1">
      <c r="A8" s="7"/>
      <c r="B8" s="7"/>
      <c r="C8" s="465" t="s">
        <v>514</v>
      </c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2.75" customHeight="1">
      <c r="A9" s="7"/>
      <c r="B9" s="7"/>
      <c r="C9" s="7"/>
      <c r="D9" s="93"/>
      <c r="E9" s="7"/>
      <c r="F9" s="7"/>
      <c r="G9" s="7"/>
      <c r="H9" s="7"/>
      <c r="I9" s="7"/>
      <c r="J9" s="7"/>
      <c r="K9" s="7"/>
      <c r="L9" s="13" t="s">
        <v>396</v>
      </c>
      <c r="M9" s="14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ht="12.75" customHeight="1">
      <c r="A10" s="461" t="s">
        <v>397</v>
      </c>
      <c r="B10" s="461" t="s">
        <v>397</v>
      </c>
      <c r="C10" s="461" t="s">
        <v>398</v>
      </c>
      <c r="D10" s="457" t="s">
        <v>399</v>
      </c>
      <c r="E10" s="458"/>
      <c r="F10" s="458"/>
      <c r="G10" s="458"/>
      <c r="H10" s="458"/>
      <c r="I10" s="458"/>
      <c r="J10" s="458"/>
      <c r="K10" s="459"/>
      <c r="L10" s="463">
        <v>2019</v>
      </c>
      <c r="M10" s="463" t="s">
        <v>222</v>
      </c>
      <c r="N10" s="463" t="s">
        <v>223</v>
      </c>
      <c r="O10" s="463" t="s">
        <v>224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ht="102">
      <c r="A11" s="462"/>
      <c r="B11" s="462"/>
      <c r="C11" s="462"/>
      <c r="D11" s="94" t="s">
        <v>400</v>
      </c>
      <c r="E11" s="15" t="s">
        <v>401</v>
      </c>
      <c r="F11" s="15" t="s">
        <v>402</v>
      </c>
      <c r="G11" s="15" t="s">
        <v>403</v>
      </c>
      <c r="H11" s="15" t="s">
        <v>404</v>
      </c>
      <c r="I11" s="15" t="s">
        <v>405</v>
      </c>
      <c r="J11" s="15" t="s">
        <v>406</v>
      </c>
      <c r="K11" s="16" t="s">
        <v>407</v>
      </c>
      <c r="L11" s="464"/>
      <c r="M11" s="464"/>
      <c r="N11" s="464"/>
      <c r="O11" s="464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14.75" hidden="1" customHeight="1">
      <c r="A12" s="17"/>
      <c r="B12" s="17" t="s">
        <v>408</v>
      </c>
      <c r="C12" s="17" t="s">
        <v>409</v>
      </c>
      <c r="D12" s="95" t="s">
        <v>410</v>
      </c>
      <c r="E12" s="17" t="s">
        <v>401</v>
      </c>
      <c r="F12" s="17" t="s">
        <v>402</v>
      </c>
      <c r="G12" s="17" t="s">
        <v>403</v>
      </c>
      <c r="H12" s="17" t="s">
        <v>404</v>
      </c>
      <c r="I12" s="17" t="s">
        <v>405</v>
      </c>
      <c r="J12" s="17" t="s">
        <v>406</v>
      </c>
      <c r="K12" s="17" t="s">
        <v>407</v>
      </c>
      <c r="L12" s="18" t="s">
        <v>411</v>
      </c>
      <c r="M12" s="1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25.5">
      <c r="A13" s="19" t="s">
        <v>412</v>
      </c>
      <c r="B13" s="20" t="s">
        <v>413</v>
      </c>
      <c r="C13" s="17" t="s">
        <v>414</v>
      </c>
      <c r="D13" s="96" t="s">
        <v>10</v>
      </c>
      <c r="E13" s="21" t="s">
        <v>415</v>
      </c>
      <c r="F13" s="21" t="s">
        <v>416</v>
      </c>
      <c r="G13" s="21" t="s">
        <v>417</v>
      </c>
      <c r="H13" s="21" t="s">
        <v>417</v>
      </c>
      <c r="I13" s="21" t="s">
        <v>417</v>
      </c>
      <c r="J13" s="21" t="s">
        <v>418</v>
      </c>
      <c r="K13" s="21" t="s">
        <v>419</v>
      </c>
      <c r="L13" s="22">
        <v>0</v>
      </c>
      <c r="M13" s="23">
        <v>0</v>
      </c>
      <c r="N13" s="23">
        <v>0</v>
      </c>
      <c r="O13" s="23">
        <v>0</v>
      </c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25.5">
      <c r="A14" s="24" t="s">
        <v>420</v>
      </c>
      <c r="B14" s="8" t="s">
        <v>421</v>
      </c>
      <c r="C14" s="10" t="s">
        <v>422</v>
      </c>
      <c r="D14" s="63" t="s">
        <v>10</v>
      </c>
      <c r="E14" s="25" t="s">
        <v>415</v>
      </c>
      <c r="F14" s="25" t="s">
        <v>416</v>
      </c>
      <c r="G14" s="25" t="s">
        <v>417</v>
      </c>
      <c r="H14" s="25" t="s">
        <v>417</v>
      </c>
      <c r="I14" s="25" t="s">
        <v>417</v>
      </c>
      <c r="J14" s="25" t="s">
        <v>418</v>
      </c>
      <c r="K14" s="25" t="s">
        <v>423</v>
      </c>
      <c r="L14" s="26">
        <v>0</v>
      </c>
      <c r="M14" s="5">
        <v>0</v>
      </c>
      <c r="N14" s="5">
        <v>0</v>
      </c>
      <c r="O14" s="5">
        <v>0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25.5">
      <c r="A15" s="24"/>
      <c r="B15" s="8" t="s">
        <v>424</v>
      </c>
      <c r="C15" s="10" t="s">
        <v>202</v>
      </c>
      <c r="D15" s="63" t="s">
        <v>10</v>
      </c>
      <c r="E15" s="25" t="s">
        <v>415</v>
      </c>
      <c r="F15" s="25" t="s">
        <v>416</v>
      </c>
      <c r="G15" s="25" t="s">
        <v>417</v>
      </c>
      <c r="H15" s="25" t="s">
        <v>417</v>
      </c>
      <c r="I15" s="25" t="s">
        <v>425</v>
      </c>
      <c r="J15" s="25" t="s">
        <v>418</v>
      </c>
      <c r="K15" s="25" t="s">
        <v>426</v>
      </c>
      <c r="L15" s="26"/>
      <c r="M15" s="5">
        <v>0</v>
      </c>
      <c r="N15" s="5">
        <v>0</v>
      </c>
      <c r="O15" s="5">
        <v>0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25.5">
      <c r="A16" s="24" t="s">
        <v>427</v>
      </c>
      <c r="B16" s="8" t="s">
        <v>428</v>
      </c>
      <c r="C16" s="10" t="s">
        <v>429</v>
      </c>
      <c r="D16" s="96" t="s">
        <v>10</v>
      </c>
      <c r="E16" s="25" t="s">
        <v>415</v>
      </c>
      <c r="F16" s="25" t="s">
        <v>416</v>
      </c>
      <c r="G16" s="25" t="s">
        <v>417</v>
      </c>
      <c r="H16" s="25" t="s">
        <v>417</v>
      </c>
      <c r="I16" s="25" t="s">
        <v>417</v>
      </c>
      <c r="J16" s="25" t="s">
        <v>418</v>
      </c>
      <c r="K16" s="25" t="s">
        <v>430</v>
      </c>
      <c r="L16" s="26">
        <v>0</v>
      </c>
      <c r="M16" s="5">
        <v>0</v>
      </c>
      <c r="N16" s="5">
        <v>0</v>
      </c>
      <c r="O16" s="5">
        <v>0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25.5">
      <c r="A17" s="24"/>
      <c r="B17" s="8" t="s">
        <v>431</v>
      </c>
      <c r="C17" s="10" t="s">
        <v>204</v>
      </c>
      <c r="D17" s="63" t="s">
        <v>10</v>
      </c>
      <c r="E17" s="25" t="s">
        <v>415</v>
      </c>
      <c r="F17" s="25" t="s">
        <v>416</v>
      </c>
      <c r="G17" s="25" t="s">
        <v>417</v>
      </c>
      <c r="H17" s="25" t="s">
        <v>417</v>
      </c>
      <c r="I17" s="25" t="s">
        <v>425</v>
      </c>
      <c r="J17" s="25" t="s">
        <v>418</v>
      </c>
      <c r="K17" s="25" t="s">
        <v>432</v>
      </c>
      <c r="L17" s="26"/>
      <c r="M17" s="5">
        <v>0</v>
      </c>
      <c r="N17" s="5">
        <v>0</v>
      </c>
      <c r="O17" s="5">
        <v>0</v>
      </c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25.5">
      <c r="A18" s="19" t="s">
        <v>433</v>
      </c>
      <c r="B18" s="20" t="s">
        <v>434</v>
      </c>
      <c r="C18" s="17" t="s">
        <v>435</v>
      </c>
      <c r="D18" s="63" t="s">
        <v>10</v>
      </c>
      <c r="E18" s="21" t="s">
        <v>415</v>
      </c>
      <c r="F18" s="21" t="s">
        <v>436</v>
      </c>
      <c r="G18" s="21" t="s">
        <v>417</v>
      </c>
      <c r="H18" s="21" t="s">
        <v>417</v>
      </c>
      <c r="I18" s="21" t="s">
        <v>417</v>
      </c>
      <c r="J18" s="21" t="s">
        <v>418</v>
      </c>
      <c r="K18" s="21" t="s">
        <v>419</v>
      </c>
      <c r="L18" s="22">
        <v>0</v>
      </c>
      <c r="M18" s="23">
        <v>0</v>
      </c>
      <c r="N18" s="23">
        <v>0</v>
      </c>
      <c r="O18" s="23">
        <v>0</v>
      </c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38.25">
      <c r="A19" s="19"/>
      <c r="B19" s="20"/>
      <c r="C19" s="17" t="s">
        <v>437</v>
      </c>
      <c r="D19" s="21" t="s">
        <v>10</v>
      </c>
      <c r="E19" s="21" t="s">
        <v>415</v>
      </c>
      <c r="F19" s="21" t="s">
        <v>436</v>
      </c>
      <c r="G19" s="21" t="s">
        <v>415</v>
      </c>
      <c r="H19" s="21" t="s">
        <v>417</v>
      </c>
      <c r="I19" s="21" t="s">
        <v>417</v>
      </c>
      <c r="J19" s="21" t="s">
        <v>418</v>
      </c>
      <c r="K19" s="21" t="s">
        <v>419</v>
      </c>
      <c r="L19" s="22">
        <v>0</v>
      </c>
      <c r="M19" s="23">
        <v>0</v>
      </c>
      <c r="N19" s="23">
        <v>0</v>
      </c>
      <c r="O19" s="23">
        <v>0</v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25.5" customHeight="1">
      <c r="A20" s="24" t="s">
        <v>438</v>
      </c>
      <c r="B20" s="8" t="s">
        <v>439</v>
      </c>
      <c r="C20" s="10" t="s">
        <v>440</v>
      </c>
      <c r="D20" s="25" t="s">
        <v>10</v>
      </c>
      <c r="E20" s="25" t="s">
        <v>415</v>
      </c>
      <c r="F20" s="25" t="s">
        <v>436</v>
      </c>
      <c r="G20" s="25" t="s">
        <v>415</v>
      </c>
      <c r="H20" s="25" t="s">
        <v>417</v>
      </c>
      <c r="I20" s="25" t="s">
        <v>417</v>
      </c>
      <c r="J20" s="25" t="s">
        <v>418</v>
      </c>
      <c r="K20" s="25" t="s">
        <v>423</v>
      </c>
      <c r="L20" s="26">
        <v>0</v>
      </c>
      <c r="M20" s="5">
        <v>0</v>
      </c>
      <c r="N20" s="5">
        <v>0</v>
      </c>
      <c r="O20" s="5">
        <v>0</v>
      </c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38.25">
      <c r="A21" s="24"/>
      <c r="B21" s="8" t="s">
        <v>441</v>
      </c>
      <c r="C21" s="10" t="s">
        <v>442</v>
      </c>
      <c r="D21" s="25" t="s">
        <v>10</v>
      </c>
      <c r="E21" s="25" t="s">
        <v>415</v>
      </c>
      <c r="F21" s="25" t="s">
        <v>436</v>
      </c>
      <c r="G21" s="25" t="s">
        <v>415</v>
      </c>
      <c r="H21" s="25" t="s">
        <v>417</v>
      </c>
      <c r="I21" s="25" t="s">
        <v>425</v>
      </c>
      <c r="J21" s="25" t="s">
        <v>418</v>
      </c>
      <c r="K21" s="25" t="s">
        <v>426</v>
      </c>
      <c r="L21" s="26"/>
      <c r="M21" s="5">
        <v>0</v>
      </c>
      <c r="N21" s="160">
        <v>0</v>
      </c>
      <c r="O21" s="160">
        <v>0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38.25">
      <c r="A22" s="24" t="s">
        <v>443</v>
      </c>
      <c r="B22" s="8" t="s">
        <v>444</v>
      </c>
      <c r="C22" s="10" t="s">
        <v>445</v>
      </c>
      <c r="D22" s="21" t="s">
        <v>10</v>
      </c>
      <c r="E22" s="25" t="s">
        <v>415</v>
      </c>
      <c r="F22" s="25" t="s">
        <v>436</v>
      </c>
      <c r="G22" s="25" t="s">
        <v>415</v>
      </c>
      <c r="H22" s="25" t="s">
        <v>417</v>
      </c>
      <c r="I22" s="25" t="s">
        <v>417</v>
      </c>
      <c r="J22" s="25" t="s">
        <v>418</v>
      </c>
      <c r="K22" s="25" t="s">
        <v>430</v>
      </c>
      <c r="L22" s="26">
        <v>0</v>
      </c>
      <c r="M22" s="5">
        <v>0</v>
      </c>
      <c r="N22" s="5">
        <v>0</v>
      </c>
      <c r="O22" s="5">
        <v>0</v>
      </c>
      <c r="P22" s="8"/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38.25">
      <c r="A23" s="24"/>
      <c r="B23" s="8" t="s">
        <v>446</v>
      </c>
      <c r="C23" s="10" t="s">
        <v>447</v>
      </c>
      <c r="D23" s="25" t="s">
        <v>10</v>
      </c>
      <c r="E23" s="25" t="s">
        <v>415</v>
      </c>
      <c r="F23" s="25" t="s">
        <v>436</v>
      </c>
      <c r="G23" s="25" t="s">
        <v>415</v>
      </c>
      <c r="H23" s="25" t="s">
        <v>417</v>
      </c>
      <c r="I23" s="25" t="s">
        <v>425</v>
      </c>
      <c r="J23" s="25" t="s">
        <v>418</v>
      </c>
      <c r="K23" s="25" t="s">
        <v>432</v>
      </c>
      <c r="L23" s="26">
        <v>0</v>
      </c>
      <c r="M23" s="5">
        <v>0</v>
      </c>
      <c r="N23" s="5">
        <v>0</v>
      </c>
      <c r="O23" s="5">
        <v>0</v>
      </c>
      <c r="P23" s="78"/>
      <c r="Q23" s="27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25.5">
      <c r="A24" s="19" t="s">
        <v>448</v>
      </c>
      <c r="B24" s="20" t="s">
        <v>449</v>
      </c>
      <c r="C24" s="17" t="s">
        <v>450</v>
      </c>
      <c r="D24" s="96" t="s">
        <v>419</v>
      </c>
      <c r="E24" s="21" t="s">
        <v>415</v>
      </c>
      <c r="F24" s="21" t="s">
        <v>451</v>
      </c>
      <c r="G24" s="21" t="s">
        <v>417</v>
      </c>
      <c r="H24" s="21" t="s">
        <v>417</v>
      </c>
      <c r="I24" s="21" t="s">
        <v>417</v>
      </c>
      <c r="J24" s="21" t="s">
        <v>418</v>
      </c>
      <c r="K24" s="21" t="s">
        <v>419</v>
      </c>
      <c r="L24" s="22">
        <v>4862799.6400000006</v>
      </c>
      <c r="M24" s="23">
        <v>4862799.6400000006</v>
      </c>
      <c r="N24" s="23">
        <v>0</v>
      </c>
      <c r="O24" s="23">
        <v>0</v>
      </c>
      <c r="P24" s="8"/>
      <c r="Q24" s="28"/>
      <c r="R24" s="8"/>
      <c r="S24" s="78"/>
      <c r="T24" s="78"/>
      <c r="U24" s="78"/>
      <c r="V24" s="78"/>
      <c r="W24" s="78"/>
      <c r="X24" s="78"/>
      <c r="Y24" s="78"/>
      <c r="Z24" s="78"/>
    </row>
    <row r="25" spans="1:26" ht="12.75">
      <c r="A25" s="24" t="s">
        <v>452</v>
      </c>
      <c r="B25" s="8" t="s">
        <v>453</v>
      </c>
      <c r="C25" s="10" t="s">
        <v>454</v>
      </c>
      <c r="D25" s="63" t="s">
        <v>419</v>
      </c>
      <c r="E25" s="25" t="s">
        <v>415</v>
      </c>
      <c r="F25" s="25" t="s">
        <v>451</v>
      </c>
      <c r="G25" s="25" t="s">
        <v>417</v>
      </c>
      <c r="H25" s="25" t="s">
        <v>417</v>
      </c>
      <c r="I25" s="25" t="s">
        <v>417</v>
      </c>
      <c r="J25" s="25" t="s">
        <v>418</v>
      </c>
      <c r="K25" s="25" t="s">
        <v>455</v>
      </c>
      <c r="L25" s="26">
        <v>94577108.579999998</v>
      </c>
      <c r="M25" s="5">
        <v>94577108.579999998</v>
      </c>
      <c r="N25" s="5">
        <v>74418362.719999999</v>
      </c>
      <c r="O25" s="5">
        <v>76053675.129999995</v>
      </c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2.75">
      <c r="A26" s="24"/>
      <c r="B26" s="8" t="s">
        <v>456</v>
      </c>
      <c r="C26" s="10" t="s">
        <v>457</v>
      </c>
      <c r="D26" s="63" t="s">
        <v>419</v>
      </c>
      <c r="E26" s="25" t="s">
        <v>415</v>
      </c>
      <c r="F26" s="25" t="s">
        <v>451</v>
      </c>
      <c r="G26" s="25" t="s">
        <v>416</v>
      </c>
      <c r="H26" s="25" t="s">
        <v>417</v>
      </c>
      <c r="I26" s="25" t="s">
        <v>417</v>
      </c>
      <c r="J26" s="25" t="s">
        <v>418</v>
      </c>
      <c r="K26" s="25" t="s">
        <v>455</v>
      </c>
      <c r="L26" s="26">
        <v>94577108.579999998</v>
      </c>
      <c r="M26" s="5">
        <v>94577108.579999998</v>
      </c>
      <c r="N26" s="5">
        <v>74418362.719999999</v>
      </c>
      <c r="O26" s="5">
        <v>76053675.129999995</v>
      </c>
      <c r="P26" s="78"/>
      <c r="Q26" s="28"/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2.75">
      <c r="A27" s="24"/>
      <c r="B27" s="8" t="s">
        <v>458</v>
      </c>
      <c r="C27" s="10" t="s">
        <v>459</v>
      </c>
      <c r="D27" s="63" t="s">
        <v>419</v>
      </c>
      <c r="E27" s="25" t="s">
        <v>415</v>
      </c>
      <c r="F27" s="25" t="s">
        <v>451</v>
      </c>
      <c r="G27" s="25" t="s">
        <v>416</v>
      </c>
      <c r="H27" s="25" t="s">
        <v>415</v>
      </c>
      <c r="I27" s="25" t="s">
        <v>417</v>
      </c>
      <c r="J27" s="25" t="s">
        <v>418</v>
      </c>
      <c r="K27" s="25" t="s">
        <v>460</v>
      </c>
      <c r="L27" s="26">
        <v>94577108.579999998</v>
      </c>
      <c r="M27" s="5">
        <v>94577108.579999998</v>
      </c>
      <c r="N27" s="5">
        <v>74418362.719999999</v>
      </c>
      <c r="O27" s="5">
        <v>76053675.129999995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25.5">
      <c r="A28" s="24"/>
      <c r="B28" s="8" t="s">
        <v>461</v>
      </c>
      <c r="C28" s="10" t="s">
        <v>215</v>
      </c>
      <c r="D28" s="63" t="s">
        <v>419</v>
      </c>
      <c r="E28" s="25" t="s">
        <v>415</v>
      </c>
      <c r="F28" s="25" t="s">
        <v>451</v>
      </c>
      <c r="G28" s="25" t="s">
        <v>416</v>
      </c>
      <c r="H28" s="25" t="s">
        <v>415</v>
      </c>
      <c r="I28" s="25" t="s">
        <v>425</v>
      </c>
      <c r="J28" s="25" t="s">
        <v>418</v>
      </c>
      <c r="K28" s="25" t="s">
        <v>460</v>
      </c>
      <c r="L28" s="26">
        <v>94577108.579999998</v>
      </c>
      <c r="M28" s="5">
        <v>94577108.579999998</v>
      </c>
      <c r="N28" s="5">
        <v>74418362.719999999</v>
      </c>
      <c r="O28" s="5">
        <v>76053675.129999995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2.75">
      <c r="A29" s="24" t="s">
        <v>462</v>
      </c>
      <c r="B29" s="8" t="s">
        <v>463</v>
      </c>
      <c r="C29" s="10" t="s">
        <v>464</v>
      </c>
      <c r="D29" s="63" t="s">
        <v>419</v>
      </c>
      <c r="E29" s="25" t="s">
        <v>415</v>
      </c>
      <c r="F29" s="25" t="s">
        <v>451</v>
      </c>
      <c r="G29" s="25" t="s">
        <v>417</v>
      </c>
      <c r="H29" s="25" t="s">
        <v>417</v>
      </c>
      <c r="I29" s="25" t="s">
        <v>417</v>
      </c>
      <c r="J29" s="25" t="s">
        <v>418</v>
      </c>
      <c r="K29" s="25" t="s">
        <v>465</v>
      </c>
      <c r="L29" s="26">
        <v>99439908.219999999</v>
      </c>
      <c r="M29" s="5">
        <v>99439908.219999999</v>
      </c>
      <c r="N29" s="5">
        <v>74418362.719999999</v>
      </c>
      <c r="O29" s="5">
        <v>76053675.129999995</v>
      </c>
      <c r="P29" s="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2.75">
      <c r="A30" s="24"/>
      <c r="B30" s="8" t="s">
        <v>466</v>
      </c>
      <c r="C30" s="10" t="s">
        <v>467</v>
      </c>
      <c r="D30" s="63" t="s">
        <v>419</v>
      </c>
      <c r="E30" s="25" t="s">
        <v>415</v>
      </c>
      <c r="F30" s="25" t="s">
        <v>451</v>
      </c>
      <c r="G30" s="25" t="s">
        <v>416</v>
      </c>
      <c r="H30" s="25" t="s">
        <v>417</v>
      </c>
      <c r="I30" s="25" t="s">
        <v>417</v>
      </c>
      <c r="J30" s="25" t="s">
        <v>418</v>
      </c>
      <c r="K30" s="25" t="s">
        <v>465</v>
      </c>
      <c r="L30" s="26">
        <v>99439908.219999999</v>
      </c>
      <c r="M30" s="5">
        <v>99439908.219999999</v>
      </c>
      <c r="N30" s="5">
        <v>74418362.719999999</v>
      </c>
      <c r="O30" s="5">
        <v>76053675.129999995</v>
      </c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2.75">
      <c r="A31" s="24"/>
      <c r="B31" s="8" t="s">
        <v>468</v>
      </c>
      <c r="C31" s="10" t="s">
        <v>469</v>
      </c>
      <c r="D31" s="63" t="s">
        <v>419</v>
      </c>
      <c r="E31" s="25" t="s">
        <v>415</v>
      </c>
      <c r="F31" s="25" t="s">
        <v>451</v>
      </c>
      <c r="G31" s="25" t="s">
        <v>416</v>
      </c>
      <c r="H31" s="25" t="s">
        <v>415</v>
      </c>
      <c r="I31" s="25" t="s">
        <v>417</v>
      </c>
      <c r="J31" s="25" t="s">
        <v>418</v>
      </c>
      <c r="K31" s="25" t="s">
        <v>470</v>
      </c>
      <c r="L31" s="26">
        <v>99439908.219999999</v>
      </c>
      <c r="M31" s="5">
        <v>99439908.219999999</v>
      </c>
      <c r="N31" s="5">
        <v>74418362.719999999</v>
      </c>
      <c r="O31" s="5">
        <v>76053675.129999995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25.5">
      <c r="A32" s="24"/>
      <c r="B32" s="8" t="s">
        <v>471</v>
      </c>
      <c r="C32" s="10" t="s">
        <v>217</v>
      </c>
      <c r="D32" s="63" t="s">
        <v>419</v>
      </c>
      <c r="E32" s="25" t="s">
        <v>415</v>
      </c>
      <c r="F32" s="25" t="s">
        <v>451</v>
      </c>
      <c r="G32" s="25" t="s">
        <v>416</v>
      </c>
      <c r="H32" s="25" t="s">
        <v>415</v>
      </c>
      <c r="I32" s="25" t="s">
        <v>425</v>
      </c>
      <c r="J32" s="25" t="s">
        <v>418</v>
      </c>
      <c r="K32" s="25" t="s">
        <v>470</v>
      </c>
      <c r="L32" s="26">
        <v>99439908.219999999</v>
      </c>
      <c r="M32" s="5">
        <v>99439908.219999999</v>
      </c>
      <c r="N32" s="5">
        <v>74418362.719999999</v>
      </c>
      <c r="O32" s="5">
        <v>76053675.129999995</v>
      </c>
      <c r="P32" s="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25.5">
      <c r="A33" s="19" t="s">
        <v>472</v>
      </c>
      <c r="B33" s="20" t="s">
        <v>473</v>
      </c>
      <c r="C33" s="17" t="s">
        <v>474</v>
      </c>
      <c r="D33" s="25" t="s">
        <v>10</v>
      </c>
      <c r="E33" s="21" t="s">
        <v>415</v>
      </c>
      <c r="F33" s="21" t="s">
        <v>475</v>
      </c>
      <c r="G33" s="21" t="s">
        <v>417</v>
      </c>
      <c r="H33" s="21" t="s">
        <v>417</v>
      </c>
      <c r="I33" s="21" t="s">
        <v>417</v>
      </c>
      <c r="J33" s="21" t="s">
        <v>418</v>
      </c>
      <c r="K33" s="21" t="s">
        <v>419</v>
      </c>
      <c r="L33" s="22">
        <v>0</v>
      </c>
      <c r="M33" s="23">
        <v>0</v>
      </c>
      <c r="N33" s="23">
        <v>0</v>
      </c>
      <c r="O33" s="23">
        <v>0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25.5">
      <c r="A34" s="24" t="s">
        <v>476</v>
      </c>
      <c r="B34" s="20" t="s">
        <v>477</v>
      </c>
      <c r="C34" s="17" t="s">
        <v>478</v>
      </c>
      <c r="D34" s="21" t="s">
        <v>10</v>
      </c>
      <c r="E34" s="21" t="s">
        <v>415</v>
      </c>
      <c r="F34" s="21" t="s">
        <v>475</v>
      </c>
      <c r="G34" s="21" t="s">
        <v>415</v>
      </c>
      <c r="H34" s="21" t="s">
        <v>417</v>
      </c>
      <c r="I34" s="21" t="s">
        <v>417</v>
      </c>
      <c r="J34" s="21" t="s">
        <v>418</v>
      </c>
      <c r="K34" s="21" t="s">
        <v>419</v>
      </c>
      <c r="L34" s="22">
        <v>0</v>
      </c>
      <c r="M34" s="23">
        <v>0</v>
      </c>
      <c r="N34" s="23">
        <v>0</v>
      </c>
      <c r="O34" s="23">
        <v>0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25.5">
      <c r="A35" s="24"/>
      <c r="B35" s="8" t="s">
        <v>479</v>
      </c>
      <c r="C35" s="10" t="s">
        <v>480</v>
      </c>
      <c r="D35" s="25" t="s">
        <v>10</v>
      </c>
      <c r="E35" s="25" t="s">
        <v>415</v>
      </c>
      <c r="F35" s="25" t="s">
        <v>475</v>
      </c>
      <c r="G35" s="25" t="s">
        <v>415</v>
      </c>
      <c r="H35" s="25" t="s">
        <v>417</v>
      </c>
      <c r="I35" s="25" t="s">
        <v>417</v>
      </c>
      <c r="J35" s="25" t="s">
        <v>418</v>
      </c>
      <c r="K35" s="25" t="s">
        <v>481</v>
      </c>
      <c r="L35" s="26">
        <v>0</v>
      </c>
      <c r="M35" s="5">
        <v>0</v>
      </c>
      <c r="N35" s="5">
        <v>0</v>
      </c>
      <c r="O35" s="5">
        <v>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25.5">
      <c r="A36" s="24"/>
      <c r="B36" s="8" t="s">
        <v>482</v>
      </c>
      <c r="C36" s="10" t="s">
        <v>483</v>
      </c>
      <c r="D36" s="25" t="s">
        <v>10</v>
      </c>
      <c r="E36" s="25" t="s">
        <v>415</v>
      </c>
      <c r="F36" s="25" t="s">
        <v>475</v>
      </c>
      <c r="G36" s="25" t="s">
        <v>415</v>
      </c>
      <c r="H36" s="25" t="s">
        <v>417</v>
      </c>
      <c r="I36" s="25" t="s">
        <v>425</v>
      </c>
      <c r="J36" s="25" t="s">
        <v>418</v>
      </c>
      <c r="K36" s="25" t="s">
        <v>481</v>
      </c>
      <c r="L36" s="26">
        <v>0</v>
      </c>
      <c r="M36" s="5">
        <v>0</v>
      </c>
      <c r="N36" s="5">
        <v>0</v>
      </c>
      <c r="O36" s="5">
        <v>0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25.5">
      <c r="A37" s="24" t="s">
        <v>484</v>
      </c>
      <c r="B37" s="20" t="s">
        <v>485</v>
      </c>
      <c r="C37" s="17" t="s">
        <v>486</v>
      </c>
      <c r="D37" s="21" t="s">
        <v>10</v>
      </c>
      <c r="E37" s="21" t="s">
        <v>415</v>
      </c>
      <c r="F37" s="21" t="s">
        <v>475</v>
      </c>
      <c r="G37" s="21" t="s">
        <v>487</v>
      </c>
      <c r="H37" s="21" t="s">
        <v>417</v>
      </c>
      <c r="I37" s="21" t="s">
        <v>417</v>
      </c>
      <c r="J37" s="21" t="s">
        <v>418</v>
      </c>
      <c r="K37" s="21" t="s">
        <v>419</v>
      </c>
      <c r="L37" s="22">
        <v>0</v>
      </c>
      <c r="M37" s="23">
        <v>0</v>
      </c>
      <c r="N37" s="23">
        <v>0</v>
      </c>
      <c r="O37" s="23"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76.5">
      <c r="A38" s="24"/>
      <c r="B38" s="8" t="s">
        <v>488</v>
      </c>
      <c r="C38" s="10" t="s">
        <v>489</v>
      </c>
      <c r="D38" s="25" t="s">
        <v>10</v>
      </c>
      <c r="E38" s="25" t="s">
        <v>415</v>
      </c>
      <c r="F38" s="25" t="s">
        <v>475</v>
      </c>
      <c r="G38" s="25" t="s">
        <v>487</v>
      </c>
      <c r="H38" s="25" t="s">
        <v>415</v>
      </c>
      <c r="I38" s="25" t="s">
        <v>417</v>
      </c>
      <c r="J38" s="25" t="s">
        <v>418</v>
      </c>
      <c r="K38" s="25" t="s">
        <v>430</v>
      </c>
      <c r="L38" s="26">
        <v>0</v>
      </c>
      <c r="M38" s="5">
        <v>0</v>
      </c>
      <c r="N38" s="5">
        <v>0</v>
      </c>
      <c r="O38" s="5">
        <v>0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63.75">
      <c r="A39" s="24"/>
      <c r="B39" s="8" t="s">
        <v>490</v>
      </c>
      <c r="C39" s="10" t="s">
        <v>491</v>
      </c>
      <c r="D39" s="25" t="s">
        <v>10</v>
      </c>
      <c r="E39" s="25" t="s">
        <v>415</v>
      </c>
      <c r="F39" s="25" t="s">
        <v>475</v>
      </c>
      <c r="G39" s="25" t="s">
        <v>487</v>
      </c>
      <c r="H39" s="25" t="s">
        <v>415</v>
      </c>
      <c r="I39" s="25" t="s">
        <v>425</v>
      </c>
      <c r="J39" s="25" t="s">
        <v>418</v>
      </c>
      <c r="K39" s="25" t="s">
        <v>432</v>
      </c>
      <c r="L39" s="29">
        <v>0</v>
      </c>
      <c r="M39" s="5">
        <v>0</v>
      </c>
      <c r="N39" s="5">
        <v>0</v>
      </c>
      <c r="O39" s="5">
        <v>0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25.5">
      <c r="A40" s="24" t="s">
        <v>492</v>
      </c>
      <c r="B40" s="20" t="s">
        <v>493</v>
      </c>
      <c r="C40" s="17" t="s">
        <v>494</v>
      </c>
      <c r="D40" s="25" t="s">
        <v>10</v>
      </c>
      <c r="E40" s="21" t="s">
        <v>415</v>
      </c>
      <c r="F40" s="21" t="s">
        <v>475</v>
      </c>
      <c r="G40" s="21" t="s">
        <v>451</v>
      </c>
      <c r="H40" s="21" t="s">
        <v>417</v>
      </c>
      <c r="I40" s="21" t="s">
        <v>417</v>
      </c>
      <c r="J40" s="21" t="s">
        <v>418</v>
      </c>
      <c r="K40" s="21" t="s">
        <v>419</v>
      </c>
      <c r="L40" s="22">
        <v>0</v>
      </c>
      <c r="M40" s="23">
        <v>0</v>
      </c>
      <c r="N40" s="23">
        <v>0</v>
      </c>
      <c r="O40" s="23">
        <v>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25.5">
      <c r="A41" s="24" t="s">
        <v>495</v>
      </c>
      <c r="B41" s="8" t="s">
        <v>496</v>
      </c>
      <c r="C41" s="10" t="s">
        <v>497</v>
      </c>
      <c r="D41" s="25" t="s">
        <v>10</v>
      </c>
      <c r="E41" s="25" t="s">
        <v>415</v>
      </c>
      <c r="F41" s="25" t="s">
        <v>475</v>
      </c>
      <c r="G41" s="25" t="s">
        <v>451</v>
      </c>
      <c r="H41" s="25" t="s">
        <v>417</v>
      </c>
      <c r="I41" s="25" t="s">
        <v>417</v>
      </c>
      <c r="J41" s="25" t="s">
        <v>418</v>
      </c>
      <c r="K41" s="25" t="s">
        <v>455</v>
      </c>
      <c r="L41" s="26">
        <v>0</v>
      </c>
      <c r="M41" s="5">
        <v>0</v>
      </c>
      <c r="N41" s="5">
        <v>0</v>
      </c>
      <c r="O41" s="5">
        <v>0</v>
      </c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25.5">
      <c r="A42" s="24"/>
      <c r="B42" s="8" t="s">
        <v>498</v>
      </c>
      <c r="C42" s="10" t="s">
        <v>208</v>
      </c>
      <c r="D42" s="25" t="s">
        <v>10</v>
      </c>
      <c r="E42" s="25" t="s">
        <v>415</v>
      </c>
      <c r="F42" s="25" t="s">
        <v>475</v>
      </c>
      <c r="G42" s="25" t="s">
        <v>451</v>
      </c>
      <c r="H42" s="25" t="s">
        <v>415</v>
      </c>
      <c r="I42" s="25" t="s">
        <v>425</v>
      </c>
      <c r="J42" s="25" t="s">
        <v>418</v>
      </c>
      <c r="K42" s="25" t="s">
        <v>499</v>
      </c>
      <c r="L42" s="26">
        <v>0</v>
      </c>
      <c r="M42" s="5">
        <v>0</v>
      </c>
      <c r="N42" s="5">
        <v>0</v>
      </c>
      <c r="O42" s="5">
        <v>0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25.5">
      <c r="A43" s="24" t="s">
        <v>500</v>
      </c>
      <c r="B43" s="8" t="s">
        <v>501</v>
      </c>
      <c r="C43" s="10" t="s">
        <v>502</v>
      </c>
      <c r="D43" s="25" t="s">
        <v>10</v>
      </c>
      <c r="E43" s="25" t="s">
        <v>415</v>
      </c>
      <c r="F43" s="25" t="s">
        <v>475</v>
      </c>
      <c r="G43" s="25" t="s">
        <v>451</v>
      </c>
      <c r="H43" s="25" t="s">
        <v>417</v>
      </c>
      <c r="I43" s="25" t="s">
        <v>417</v>
      </c>
      <c r="J43" s="25" t="s">
        <v>418</v>
      </c>
      <c r="K43" s="25" t="s">
        <v>465</v>
      </c>
      <c r="L43" s="26"/>
      <c r="M43" s="5">
        <v>0</v>
      </c>
      <c r="N43" s="5">
        <v>0</v>
      </c>
      <c r="O43" s="5">
        <v>0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38.25">
      <c r="A44" s="24"/>
      <c r="B44" s="8" t="s">
        <v>503</v>
      </c>
      <c r="C44" s="10" t="s">
        <v>210</v>
      </c>
      <c r="D44" s="25" t="s">
        <v>10</v>
      </c>
      <c r="E44" s="25" t="s">
        <v>415</v>
      </c>
      <c r="F44" s="25" t="s">
        <v>475</v>
      </c>
      <c r="G44" s="25" t="s">
        <v>451</v>
      </c>
      <c r="H44" s="25" t="s">
        <v>415</v>
      </c>
      <c r="I44" s="25" t="s">
        <v>425</v>
      </c>
      <c r="J44" s="25" t="s">
        <v>418</v>
      </c>
      <c r="K44" s="25" t="s">
        <v>504</v>
      </c>
      <c r="L44" s="26">
        <v>0</v>
      </c>
      <c r="M44" s="5">
        <v>0</v>
      </c>
      <c r="N44" s="5">
        <v>0</v>
      </c>
      <c r="O44" s="5">
        <v>0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2.75">
      <c r="A45" s="19"/>
      <c r="B45" s="20" t="s">
        <v>505</v>
      </c>
      <c r="C45" s="17" t="s">
        <v>506</v>
      </c>
      <c r="D45" s="96" t="s">
        <v>419</v>
      </c>
      <c r="E45" s="21" t="s">
        <v>417</v>
      </c>
      <c r="F45" s="21" t="s">
        <v>417</v>
      </c>
      <c r="G45" s="21" t="s">
        <v>417</v>
      </c>
      <c r="H45" s="21" t="s">
        <v>417</v>
      </c>
      <c r="I45" s="21" t="s">
        <v>417</v>
      </c>
      <c r="J45" s="21" t="s">
        <v>418</v>
      </c>
      <c r="K45" s="21" t="s">
        <v>419</v>
      </c>
      <c r="L45" s="22">
        <v>4862799.6400000006</v>
      </c>
      <c r="M45" s="23">
        <v>4862799.6400000006</v>
      </c>
      <c r="N45" s="23">
        <v>0</v>
      </c>
      <c r="O45" s="23">
        <v>0</v>
      </c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2.75" customHeight="1">
      <c r="A46" s="8"/>
      <c r="B46" s="8"/>
      <c r="C46" s="8"/>
      <c r="D46" s="6"/>
      <c r="E46" s="8"/>
      <c r="F46" s="8"/>
      <c r="G46" s="8"/>
      <c r="H46" s="8"/>
      <c r="I46" s="8"/>
      <c r="J46" s="8"/>
      <c r="K46" s="8"/>
      <c r="L46" s="9"/>
      <c r="M46" s="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2.75" customHeight="1">
      <c r="A47" s="8"/>
      <c r="B47" s="8"/>
      <c r="C47" s="8"/>
      <c r="D47" s="6"/>
      <c r="E47" s="8"/>
      <c r="F47" s="8"/>
      <c r="G47" s="8"/>
      <c r="H47" s="8"/>
      <c r="I47" s="8"/>
      <c r="J47" s="8"/>
      <c r="K47" s="8"/>
      <c r="L47" s="9"/>
      <c r="M47" s="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2.75" customHeight="1">
      <c r="A48" s="8"/>
      <c r="B48" s="8"/>
      <c r="C48" s="8"/>
      <c r="D48" s="6"/>
      <c r="E48" s="8"/>
      <c r="F48" s="8"/>
      <c r="G48" s="8"/>
      <c r="H48" s="8"/>
      <c r="I48" s="8"/>
      <c r="J48" s="8"/>
      <c r="K48" s="8"/>
      <c r="L48" s="9"/>
      <c r="M48" s="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2.75" customHeight="1">
      <c r="A49" s="8"/>
      <c r="B49" s="8"/>
      <c r="C49" s="8"/>
      <c r="D49" s="6"/>
      <c r="E49" s="8"/>
      <c r="F49" s="8"/>
      <c r="G49" s="8"/>
      <c r="H49" s="8"/>
      <c r="I49" s="8"/>
      <c r="J49" s="8"/>
      <c r="K49" s="8"/>
      <c r="L49" s="9"/>
      <c r="M49" s="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2.75" customHeight="1">
      <c r="A50" s="8"/>
      <c r="B50" s="8"/>
      <c r="C50" s="8"/>
      <c r="D50" s="6"/>
      <c r="E50" s="8"/>
      <c r="F50" s="8"/>
      <c r="G50" s="8"/>
      <c r="H50" s="8"/>
      <c r="I50" s="8"/>
      <c r="J50" s="8"/>
      <c r="K50" s="8"/>
      <c r="L50" s="9"/>
      <c r="M50" s="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2.75" customHeight="1">
      <c r="A51" s="8"/>
      <c r="B51" s="8"/>
      <c r="C51" s="8"/>
      <c r="D51" s="6"/>
      <c r="E51" s="8"/>
      <c r="F51" s="8"/>
      <c r="G51" s="8"/>
      <c r="H51" s="8"/>
      <c r="I51" s="8"/>
      <c r="J51" s="8"/>
      <c r="K51" s="8"/>
      <c r="L51" s="9"/>
      <c r="M51" s="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2.75" customHeight="1">
      <c r="A52" s="8"/>
      <c r="B52" s="8"/>
      <c r="C52" s="8"/>
      <c r="D52" s="6"/>
      <c r="E52" s="8"/>
      <c r="F52" s="8"/>
      <c r="G52" s="8"/>
      <c r="H52" s="8"/>
      <c r="I52" s="8"/>
      <c r="J52" s="8"/>
      <c r="K52" s="8"/>
      <c r="L52" s="9"/>
      <c r="M52" s="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2.75" customHeight="1">
      <c r="A53" s="8"/>
      <c r="B53" s="8"/>
      <c r="C53" s="8"/>
      <c r="D53" s="6"/>
      <c r="E53" s="8"/>
      <c r="F53" s="8"/>
      <c r="G53" s="8"/>
      <c r="H53" s="8"/>
      <c r="I53" s="8"/>
      <c r="J53" s="8"/>
      <c r="K53" s="8"/>
      <c r="L53" s="9"/>
      <c r="M53" s="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2.75" customHeight="1">
      <c r="A54" s="8"/>
      <c r="B54" s="8"/>
      <c r="C54" s="8"/>
      <c r="D54" s="6"/>
      <c r="E54" s="8"/>
      <c r="F54" s="8"/>
      <c r="G54" s="8"/>
      <c r="H54" s="8"/>
      <c r="I54" s="8"/>
      <c r="J54" s="8"/>
      <c r="K54" s="8"/>
      <c r="L54" s="9"/>
      <c r="M54" s="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12.75" customHeight="1">
      <c r="A55" s="8"/>
      <c r="B55" s="8"/>
      <c r="C55" s="8"/>
      <c r="D55" s="6"/>
      <c r="E55" s="8"/>
      <c r="F55" s="8"/>
      <c r="G55" s="8"/>
      <c r="H55" s="8"/>
      <c r="I55" s="8"/>
      <c r="J55" s="8"/>
      <c r="K55" s="8"/>
      <c r="L55" s="9"/>
      <c r="M55" s="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2.75" customHeight="1">
      <c r="A56" s="8"/>
      <c r="B56" s="8"/>
      <c r="C56" s="8"/>
      <c r="D56" s="6"/>
      <c r="E56" s="8"/>
      <c r="F56" s="8"/>
      <c r="G56" s="8"/>
      <c r="H56" s="8"/>
      <c r="I56" s="8"/>
      <c r="J56" s="8"/>
      <c r="K56" s="8"/>
      <c r="L56" s="9"/>
      <c r="M56" s="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2.75" customHeight="1">
      <c r="A57" s="8"/>
      <c r="B57" s="8"/>
      <c r="C57" s="8"/>
      <c r="D57" s="6"/>
      <c r="E57" s="8"/>
      <c r="F57" s="8"/>
      <c r="G57" s="8"/>
      <c r="H57" s="8"/>
      <c r="I57" s="8"/>
      <c r="J57" s="8"/>
      <c r="K57" s="8"/>
      <c r="L57" s="9"/>
      <c r="M57" s="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2.75" customHeight="1">
      <c r="A58" s="8"/>
      <c r="B58" s="8"/>
      <c r="C58" s="8"/>
      <c r="D58" s="6"/>
      <c r="E58" s="8"/>
      <c r="F58" s="8"/>
      <c r="G58" s="8"/>
      <c r="H58" s="8"/>
      <c r="I58" s="8"/>
      <c r="J58" s="8"/>
      <c r="K58" s="8"/>
      <c r="L58" s="9"/>
      <c r="M58" s="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2.75" customHeight="1">
      <c r="A59" s="8"/>
      <c r="B59" s="8"/>
      <c r="C59" s="8"/>
      <c r="D59" s="6"/>
      <c r="E59" s="8"/>
      <c r="F59" s="8"/>
      <c r="G59" s="8"/>
      <c r="H59" s="8"/>
      <c r="I59" s="8"/>
      <c r="J59" s="8"/>
      <c r="K59" s="8"/>
      <c r="L59" s="9"/>
      <c r="M59" s="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2.75" customHeight="1">
      <c r="A60" s="8"/>
      <c r="B60" s="8"/>
      <c r="C60" s="8"/>
      <c r="D60" s="6"/>
      <c r="E60" s="8"/>
      <c r="F60" s="8"/>
      <c r="G60" s="8"/>
      <c r="H60" s="8"/>
      <c r="I60" s="8"/>
      <c r="J60" s="8"/>
      <c r="K60" s="8"/>
      <c r="L60" s="9"/>
      <c r="M60" s="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2.75" customHeight="1">
      <c r="A61" s="8"/>
      <c r="B61" s="8"/>
      <c r="C61" s="8"/>
      <c r="D61" s="6"/>
      <c r="E61" s="8"/>
      <c r="F61" s="8"/>
      <c r="G61" s="8"/>
      <c r="H61" s="8"/>
      <c r="I61" s="8"/>
      <c r="J61" s="8"/>
      <c r="K61" s="8"/>
      <c r="L61" s="9"/>
      <c r="M61" s="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2.75" customHeight="1">
      <c r="A62" s="8"/>
      <c r="B62" s="8"/>
      <c r="C62" s="8"/>
      <c r="D62" s="6"/>
      <c r="E62" s="8"/>
      <c r="F62" s="8"/>
      <c r="G62" s="8"/>
      <c r="H62" s="8"/>
      <c r="I62" s="8"/>
      <c r="J62" s="8"/>
      <c r="K62" s="8"/>
      <c r="L62" s="9"/>
      <c r="M62" s="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2.75" customHeight="1">
      <c r="A63" s="8"/>
      <c r="B63" s="8"/>
      <c r="C63" s="8"/>
      <c r="D63" s="6"/>
      <c r="E63" s="8"/>
      <c r="F63" s="8"/>
      <c r="G63" s="8"/>
      <c r="H63" s="8"/>
      <c r="I63" s="8"/>
      <c r="J63" s="8"/>
      <c r="K63" s="8"/>
      <c r="L63" s="9"/>
      <c r="M63" s="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2.75" customHeight="1">
      <c r="A64" s="8"/>
      <c r="B64" s="8"/>
      <c r="C64" s="8"/>
      <c r="D64" s="6"/>
      <c r="E64" s="8"/>
      <c r="F64" s="8"/>
      <c r="G64" s="8"/>
      <c r="H64" s="8"/>
      <c r="I64" s="8"/>
      <c r="J64" s="8"/>
      <c r="K64" s="8"/>
      <c r="L64" s="9"/>
      <c r="M64" s="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2.75" customHeight="1">
      <c r="A65" s="8"/>
      <c r="B65" s="8"/>
      <c r="C65" s="8"/>
      <c r="D65" s="6"/>
      <c r="E65" s="8"/>
      <c r="F65" s="8"/>
      <c r="G65" s="8"/>
      <c r="H65" s="8"/>
      <c r="I65" s="8"/>
      <c r="J65" s="8"/>
      <c r="K65" s="8"/>
      <c r="L65" s="9"/>
      <c r="M65" s="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2.75" customHeight="1">
      <c r="A66" s="8"/>
      <c r="B66" s="8"/>
      <c r="C66" s="8"/>
      <c r="D66" s="6"/>
      <c r="E66" s="8"/>
      <c r="F66" s="8"/>
      <c r="G66" s="8"/>
      <c r="H66" s="8"/>
      <c r="I66" s="8"/>
      <c r="J66" s="8"/>
      <c r="K66" s="8"/>
      <c r="L66" s="9"/>
      <c r="M66" s="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2.75" customHeight="1">
      <c r="A67" s="8"/>
      <c r="B67" s="8"/>
      <c r="C67" s="8"/>
      <c r="D67" s="6"/>
      <c r="E67" s="8"/>
      <c r="F67" s="8"/>
      <c r="G67" s="8"/>
      <c r="H67" s="8"/>
      <c r="I67" s="8"/>
      <c r="J67" s="8"/>
      <c r="K67" s="8"/>
      <c r="L67" s="9"/>
      <c r="M67" s="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2.75" customHeight="1">
      <c r="A68" s="8"/>
      <c r="B68" s="8"/>
      <c r="C68" s="8"/>
      <c r="D68" s="6"/>
      <c r="E68" s="8"/>
      <c r="F68" s="8"/>
      <c r="G68" s="8"/>
      <c r="H68" s="8"/>
      <c r="I68" s="8"/>
      <c r="J68" s="8"/>
      <c r="K68" s="8"/>
      <c r="L68" s="9"/>
      <c r="M68" s="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2.75" customHeight="1">
      <c r="A69" s="8"/>
      <c r="B69" s="8"/>
      <c r="C69" s="8"/>
      <c r="D69" s="6"/>
      <c r="E69" s="8"/>
      <c r="F69" s="8"/>
      <c r="G69" s="8"/>
      <c r="H69" s="8"/>
      <c r="I69" s="8"/>
      <c r="J69" s="8"/>
      <c r="K69" s="8"/>
      <c r="L69" s="9"/>
      <c r="M69" s="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12.75" customHeight="1">
      <c r="A70" s="8"/>
      <c r="B70" s="8"/>
      <c r="C70" s="8"/>
      <c r="D70" s="6"/>
      <c r="E70" s="8"/>
      <c r="F70" s="8"/>
      <c r="G70" s="8"/>
      <c r="H70" s="8"/>
      <c r="I70" s="8"/>
      <c r="J70" s="8"/>
      <c r="K70" s="8"/>
      <c r="L70" s="9"/>
      <c r="M70" s="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2.75" customHeight="1">
      <c r="A71" s="8"/>
      <c r="B71" s="8"/>
      <c r="C71" s="8"/>
      <c r="D71" s="6"/>
      <c r="E71" s="8"/>
      <c r="F71" s="8"/>
      <c r="G71" s="8"/>
      <c r="H71" s="8"/>
      <c r="I71" s="8"/>
      <c r="J71" s="8"/>
      <c r="K71" s="8"/>
      <c r="L71" s="9"/>
      <c r="M71" s="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2.75" customHeight="1">
      <c r="A72" s="8"/>
      <c r="B72" s="8"/>
      <c r="C72" s="8"/>
      <c r="D72" s="6"/>
      <c r="E72" s="8"/>
      <c r="F72" s="8"/>
      <c r="G72" s="8"/>
      <c r="H72" s="8"/>
      <c r="I72" s="8"/>
      <c r="J72" s="8"/>
      <c r="K72" s="8"/>
      <c r="L72" s="9"/>
      <c r="M72" s="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2.75" customHeight="1">
      <c r="A73" s="8"/>
      <c r="B73" s="8"/>
      <c r="C73" s="8"/>
      <c r="D73" s="6"/>
      <c r="E73" s="8"/>
      <c r="F73" s="8"/>
      <c r="G73" s="8"/>
      <c r="H73" s="8"/>
      <c r="I73" s="8"/>
      <c r="J73" s="8"/>
      <c r="K73" s="8"/>
      <c r="L73" s="9"/>
      <c r="M73" s="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2.75" customHeight="1">
      <c r="A74" s="8"/>
      <c r="B74" s="8"/>
      <c r="C74" s="8"/>
      <c r="D74" s="6"/>
      <c r="E74" s="8"/>
      <c r="F74" s="8"/>
      <c r="G74" s="8"/>
      <c r="H74" s="8"/>
      <c r="I74" s="8"/>
      <c r="J74" s="8"/>
      <c r="K74" s="8"/>
      <c r="L74" s="9"/>
      <c r="M74" s="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2.75" customHeight="1">
      <c r="A75" s="8"/>
      <c r="B75" s="8"/>
      <c r="C75" s="8"/>
      <c r="D75" s="6"/>
      <c r="E75" s="8"/>
      <c r="F75" s="8"/>
      <c r="G75" s="8"/>
      <c r="H75" s="8"/>
      <c r="I75" s="8"/>
      <c r="J75" s="8"/>
      <c r="K75" s="8"/>
      <c r="L75" s="9"/>
      <c r="M75" s="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2.75" customHeight="1">
      <c r="A76" s="8"/>
      <c r="B76" s="8"/>
      <c r="C76" s="8"/>
      <c r="D76" s="6"/>
      <c r="E76" s="8"/>
      <c r="F76" s="8"/>
      <c r="G76" s="8"/>
      <c r="H76" s="8"/>
      <c r="I76" s="8"/>
      <c r="J76" s="8"/>
      <c r="K76" s="8"/>
      <c r="L76" s="9"/>
      <c r="M76" s="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2.75" customHeight="1">
      <c r="A77" s="8"/>
      <c r="B77" s="8"/>
      <c r="C77" s="8"/>
      <c r="D77" s="6"/>
      <c r="E77" s="8"/>
      <c r="F77" s="8"/>
      <c r="G77" s="8"/>
      <c r="H77" s="8"/>
      <c r="I77" s="8"/>
      <c r="J77" s="8"/>
      <c r="K77" s="8"/>
      <c r="L77" s="9"/>
      <c r="M77" s="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2.75" customHeight="1">
      <c r="A78" s="8"/>
      <c r="B78" s="8"/>
      <c r="C78" s="8"/>
      <c r="D78" s="6"/>
      <c r="E78" s="8"/>
      <c r="F78" s="8"/>
      <c r="G78" s="8"/>
      <c r="H78" s="8"/>
      <c r="I78" s="8"/>
      <c r="J78" s="8"/>
      <c r="K78" s="8"/>
      <c r="L78" s="9"/>
      <c r="M78" s="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2.75" customHeight="1">
      <c r="A79" s="8"/>
      <c r="B79" s="8"/>
      <c r="C79" s="8"/>
      <c r="D79" s="6"/>
      <c r="E79" s="8"/>
      <c r="F79" s="8"/>
      <c r="G79" s="8"/>
      <c r="H79" s="8"/>
      <c r="I79" s="8"/>
      <c r="J79" s="8"/>
      <c r="K79" s="8"/>
      <c r="L79" s="9"/>
      <c r="M79" s="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2.75" customHeight="1">
      <c r="A80" s="8"/>
      <c r="B80" s="8"/>
      <c r="C80" s="8"/>
      <c r="D80" s="6"/>
      <c r="E80" s="8"/>
      <c r="F80" s="8"/>
      <c r="G80" s="8"/>
      <c r="H80" s="8"/>
      <c r="I80" s="8"/>
      <c r="J80" s="8"/>
      <c r="K80" s="8"/>
      <c r="L80" s="9"/>
      <c r="M80" s="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2.75" customHeight="1">
      <c r="A81" s="8"/>
      <c r="B81" s="8"/>
      <c r="C81" s="8"/>
      <c r="D81" s="6"/>
      <c r="E81" s="8"/>
      <c r="F81" s="8"/>
      <c r="G81" s="8"/>
      <c r="H81" s="8"/>
      <c r="I81" s="8"/>
      <c r="J81" s="8"/>
      <c r="K81" s="8"/>
      <c r="L81" s="9"/>
      <c r="M81" s="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2.75" customHeight="1">
      <c r="A82" s="8"/>
      <c r="B82" s="8"/>
      <c r="C82" s="8"/>
      <c r="D82" s="6"/>
      <c r="E82" s="8"/>
      <c r="F82" s="8"/>
      <c r="G82" s="8"/>
      <c r="H82" s="8"/>
      <c r="I82" s="8"/>
      <c r="J82" s="8"/>
      <c r="K82" s="8"/>
      <c r="L82" s="9"/>
      <c r="M82" s="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2.75" customHeight="1">
      <c r="A83" s="8"/>
      <c r="B83" s="8"/>
      <c r="C83" s="8"/>
      <c r="D83" s="6"/>
      <c r="E83" s="8"/>
      <c r="F83" s="8"/>
      <c r="G83" s="8"/>
      <c r="H83" s="8"/>
      <c r="I83" s="8"/>
      <c r="J83" s="8"/>
      <c r="K83" s="8"/>
      <c r="L83" s="9"/>
      <c r="M83" s="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2.75" customHeight="1">
      <c r="A84" s="8"/>
      <c r="B84" s="8"/>
      <c r="C84" s="8"/>
      <c r="D84" s="6"/>
      <c r="E84" s="8"/>
      <c r="F84" s="8"/>
      <c r="G84" s="8"/>
      <c r="H84" s="8"/>
      <c r="I84" s="8"/>
      <c r="J84" s="8"/>
      <c r="K84" s="8"/>
      <c r="L84" s="9"/>
      <c r="M84" s="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2.75" customHeight="1">
      <c r="A85" s="8"/>
      <c r="B85" s="8"/>
      <c r="C85" s="8"/>
      <c r="D85" s="6"/>
      <c r="E85" s="8"/>
      <c r="F85" s="8"/>
      <c r="G85" s="8"/>
      <c r="H85" s="8"/>
      <c r="I85" s="8"/>
      <c r="J85" s="8"/>
      <c r="K85" s="8"/>
      <c r="L85" s="9"/>
      <c r="M85" s="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2.75" customHeight="1">
      <c r="A86" s="8"/>
      <c r="B86" s="8"/>
      <c r="C86" s="8"/>
      <c r="D86" s="6"/>
      <c r="E86" s="8"/>
      <c r="F86" s="8"/>
      <c r="G86" s="8"/>
      <c r="H86" s="8"/>
      <c r="I86" s="8"/>
      <c r="J86" s="8"/>
      <c r="K86" s="8"/>
      <c r="L86" s="9"/>
      <c r="M86" s="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2.75" customHeight="1">
      <c r="A87" s="8"/>
      <c r="B87" s="8"/>
      <c r="C87" s="8"/>
      <c r="D87" s="6"/>
      <c r="E87" s="8"/>
      <c r="F87" s="8"/>
      <c r="G87" s="8"/>
      <c r="H87" s="8"/>
      <c r="I87" s="8"/>
      <c r="J87" s="8"/>
      <c r="K87" s="8"/>
      <c r="L87" s="9"/>
      <c r="M87" s="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2.75" customHeight="1">
      <c r="A88" s="8"/>
      <c r="B88" s="8"/>
      <c r="C88" s="8"/>
      <c r="D88" s="6"/>
      <c r="E88" s="8"/>
      <c r="F88" s="8"/>
      <c r="G88" s="8"/>
      <c r="H88" s="8"/>
      <c r="I88" s="8"/>
      <c r="J88" s="8"/>
      <c r="K88" s="8"/>
      <c r="L88" s="9"/>
      <c r="M88" s="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2.75" customHeight="1">
      <c r="A89" s="8"/>
      <c r="B89" s="8"/>
      <c r="C89" s="8"/>
      <c r="D89" s="6"/>
      <c r="E89" s="8"/>
      <c r="F89" s="8"/>
      <c r="G89" s="8"/>
      <c r="H89" s="8"/>
      <c r="I89" s="8"/>
      <c r="J89" s="8"/>
      <c r="K89" s="8"/>
      <c r="L89" s="9"/>
      <c r="M89" s="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2.75" customHeight="1">
      <c r="A90" s="8"/>
      <c r="B90" s="8"/>
      <c r="C90" s="8"/>
      <c r="D90" s="6"/>
      <c r="E90" s="8"/>
      <c r="F90" s="8"/>
      <c r="G90" s="8"/>
      <c r="H90" s="8"/>
      <c r="I90" s="8"/>
      <c r="J90" s="8"/>
      <c r="K90" s="8"/>
      <c r="L90" s="9"/>
      <c r="M90" s="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2.75" customHeight="1">
      <c r="A91" s="8"/>
      <c r="B91" s="8"/>
      <c r="C91" s="8"/>
      <c r="D91" s="6"/>
      <c r="E91" s="8"/>
      <c r="F91" s="8"/>
      <c r="G91" s="8"/>
      <c r="H91" s="8"/>
      <c r="I91" s="8"/>
      <c r="J91" s="8"/>
      <c r="K91" s="8"/>
      <c r="L91" s="9"/>
      <c r="M91" s="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2.75" customHeight="1">
      <c r="A92" s="8"/>
      <c r="B92" s="8"/>
      <c r="C92" s="8"/>
      <c r="D92" s="6"/>
      <c r="E92" s="8"/>
      <c r="F92" s="8"/>
      <c r="G92" s="8"/>
      <c r="H92" s="8"/>
      <c r="I92" s="8"/>
      <c r="J92" s="8"/>
      <c r="K92" s="8"/>
      <c r="L92" s="9"/>
      <c r="M92" s="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2.75" customHeight="1">
      <c r="A93" s="8"/>
      <c r="B93" s="8"/>
      <c r="C93" s="8"/>
      <c r="D93" s="6"/>
      <c r="E93" s="8"/>
      <c r="F93" s="8"/>
      <c r="G93" s="8"/>
      <c r="H93" s="8"/>
      <c r="I93" s="8"/>
      <c r="J93" s="8"/>
      <c r="K93" s="8"/>
      <c r="L93" s="9"/>
      <c r="M93" s="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2.75" customHeight="1">
      <c r="A94" s="8"/>
      <c r="B94" s="8"/>
      <c r="C94" s="8"/>
      <c r="D94" s="6"/>
      <c r="E94" s="8"/>
      <c r="F94" s="8"/>
      <c r="G94" s="8"/>
      <c r="H94" s="8"/>
      <c r="I94" s="8"/>
      <c r="J94" s="8"/>
      <c r="K94" s="8"/>
      <c r="L94" s="9"/>
      <c r="M94" s="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2.75" customHeight="1">
      <c r="A95" s="8"/>
      <c r="B95" s="8"/>
      <c r="C95" s="8"/>
      <c r="D95" s="6"/>
      <c r="E95" s="8"/>
      <c r="F95" s="8"/>
      <c r="G95" s="8"/>
      <c r="H95" s="8"/>
      <c r="I95" s="8"/>
      <c r="J95" s="8"/>
      <c r="K95" s="8"/>
      <c r="L95" s="9"/>
      <c r="M95" s="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2.75" customHeight="1">
      <c r="A96" s="8"/>
      <c r="B96" s="8"/>
      <c r="C96" s="8"/>
      <c r="D96" s="6"/>
      <c r="E96" s="8"/>
      <c r="F96" s="8"/>
      <c r="G96" s="8"/>
      <c r="H96" s="8"/>
      <c r="I96" s="8"/>
      <c r="J96" s="8"/>
      <c r="K96" s="8"/>
      <c r="L96" s="9"/>
      <c r="M96" s="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2.75" customHeight="1">
      <c r="A97" s="8"/>
      <c r="B97" s="8"/>
      <c r="C97" s="8"/>
      <c r="D97" s="6"/>
      <c r="E97" s="8"/>
      <c r="F97" s="8"/>
      <c r="G97" s="8"/>
      <c r="H97" s="8"/>
      <c r="I97" s="8"/>
      <c r="J97" s="8"/>
      <c r="K97" s="8"/>
      <c r="L97" s="9"/>
      <c r="M97" s="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2.75" customHeight="1">
      <c r="A98" s="8"/>
      <c r="B98" s="8"/>
      <c r="C98" s="8"/>
      <c r="D98" s="6"/>
      <c r="E98" s="8"/>
      <c r="F98" s="8"/>
      <c r="G98" s="8"/>
      <c r="H98" s="8"/>
      <c r="I98" s="8"/>
      <c r="J98" s="8"/>
      <c r="K98" s="8"/>
      <c r="L98" s="9"/>
      <c r="M98" s="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2.75" customHeight="1">
      <c r="A99" s="8"/>
      <c r="B99" s="8"/>
      <c r="C99" s="8"/>
      <c r="D99" s="6"/>
      <c r="E99" s="8"/>
      <c r="F99" s="8"/>
      <c r="G99" s="8"/>
      <c r="H99" s="8"/>
      <c r="I99" s="8"/>
      <c r="J99" s="8"/>
      <c r="K99" s="8"/>
      <c r="L99" s="9"/>
      <c r="M99" s="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2.75" customHeight="1">
      <c r="A100" s="8"/>
      <c r="B100" s="8"/>
      <c r="C100" s="8"/>
      <c r="D100" s="6"/>
      <c r="E100" s="8"/>
      <c r="F100" s="8"/>
      <c r="G100" s="8"/>
      <c r="H100" s="8"/>
      <c r="I100" s="8"/>
      <c r="J100" s="8"/>
      <c r="K100" s="8"/>
      <c r="L100" s="9"/>
      <c r="M100" s="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2.75" customHeight="1">
      <c r="A101" s="8"/>
      <c r="B101" s="8"/>
      <c r="C101" s="8"/>
      <c r="D101" s="6"/>
      <c r="E101" s="8"/>
      <c r="F101" s="8"/>
      <c r="G101" s="8"/>
      <c r="H101" s="8"/>
      <c r="I101" s="8"/>
      <c r="J101" s="8"/>
      <c r="K101" s="8"/>
      <c r="L101" s="9"/>
      <c r="M101" s="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2.75" customHeight="1">
      <c r="A102" s="8"/>
      <c r="B102" s="8"/>
      <c r="C102" s="8"/>
      <c r="D102" s="6"/>
      <c r="E102" s="8"/>
      <c r="F102" s="8"/>
      <c r="G102" s="8"/>
      <c r="H102" s="8"/>
      <c r="I102" s="8"/>
      <c r="J102" s="8"/>
      <c r="K102" s="8"/>
      <c r="L102" s="9"/>
      <c r="M102" s="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2.75" customHeight="1">
      <c r="A103" s="8"/>
      <c r="B103" s="8"/>
      <c r="C103" s="8"/>
      <c r="D103" s="6"/>
      <c r="E103" s="8"/>
      <c r="F103" s="8"/>
      <c r="G103" s="8"/>
      <c r="H103" s="8"/>
      <c r="I103" s="8"/>
      <c r="J103" s="8"/>
      <c r="K103" s="8"/>
      <c r="L103" s="9"/>
      <c r="M103" s="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2.75" customHeight="1">
      <c r="A104" s="8"/>
      <c r="B104" s="8"/>
      <c r="C104" s="8"/>
      <c r="D104" s="6"/>
      <c r="E104" s="8"/>
      <c r="F104" s="8"/>
      <c r="G104" s="8"/>
      <c r="H104" s="8"/>
      <c r="I104" s="8"/>
      <c r="J104" s="8"/>
      <c r="K104" s="8"/>
      <c r="L104" s="9"/>
      <c r="M104" s="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2.75" customHeight="1">
      <c r="A105" s="8"/>
      <c r="B105" s="8"/>
      <c r="C105" s="8"/>
      <c r="D105" s="6"/>
      <c r="E105" s="8"/>
      <c r="F105" s="8"/>
      <c r="G105" s="8"/>
      <c r="H105" s="8"/>
      <c r="I105" s="8"/>
      <c r="J105" s="8"/>
      <c r="K105" s="8"/>
      <c r="L105" s="9"/>
      <c r="M105" s="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2.75" customHeight="1">
      <c r="A106" s="8"/>
      <c r="B106" s="8"/>
      <c r="C106" s="8"/>
      <c r="D106" s="6"/>
      <c r="E106" s="8"/>
      <c r="F106" s="8"/>
      <c r="G106" s="8"/>
      <c r="H106" s="8"/>
      <c r="I106" s="8"/>
      <c r="J106" s="8"/>
      <c r="K106" s="8"/>
      <c r="L106" s="9"/>
      <c r="M106" s="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2.75" customHeight="1">
      <c r="A107" s="8"/>
      <c r="B107" s="8"/>
      <c r="C107" s="8"/>
      <c r="D107" s="6"/>
      <c r="E107" s="8"/>
      <c r="F107" s="8"/>
      <c r="G107" s="8"/>
      <c r="H107" s="8"/>
      <c r="I107" s="8"/>
      <c r="J107" s="8"/>
      <c r="K107" s="8"/>
      <c r="L107" s="9"/>
      <c r="M107" s="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2.75" customHeight="1">
      <c r="A108" s="8"/>
      <c r="B108" s="8"/>
      <c r="C108" s="8"/>
      <c r="D108" s="6"/>
      <c r="E108" s="8"/>
      <c r="F108" s="8"/>
      <c r="G108" s="8"/>
      <c r="H108" s="8"/>
      <c r="I108" s="8"/>
      <c r="J108" s="8"/>
      <c r="K108" s="8"/>
      <c r="L108" s="9"/>
      <c r="M108" s="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2.75" customHeight="1">
      <c r="A109" s="8"/>
      <c r="B109" s="8"/>
      <c r="C109" s="8"/>
      <c r="D109" s="6"/>
      <c r="E109" s="8"/>
      <c r="F109" s="8"/>
      <c r="G109" s="8"/>
      <c r="H109" s="8"/>
      <c r="I109" s="8"/>
      <c r="J109" s="8"/>
      <c r="K109" s="8"/>
      <c r="L109" s="9"/>
      <c r="M109" s="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2.75" customHeight="1">
      <c r="A110" s="8"/>
      <c r="B110" s="8"/>
      <c r="C110" s="8"/>
      <c r="D110" s="6"/>
      <c r="E110" s="8"/>
      <c r="F110" s="8"/>
      <c r="G110" s="8"/>
      <c r="H110" s="8"/>
      <c r="I110" s="8"/>
      <c r="J110" s="8"/>
      <c r="K110" s="8"/>
      <c r="L110" s="9"/>
      <c r="M110" s="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2.75" customHeight="1">
      <c r="A111" s="8"/>
      <c r="B111" s="8"/>
      <c r="C111" s="8"/>
      <c r="D111" s="6"/>
      <c r="E111" s="8"/>
      <c r="F111" s="8"/>
      <c r="G111" s="8"/>
      <c r="H111" s="8"/>
      <c r="I111" s="8"/>
      <c r="J111" s="8"/>
      <c r="K111" s="8"/>
      <c r="L111" s="9"/>
      <c r="M111" s="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2.75" customHeight="1">
      <c r="A112" s="8"/>
      <c r="B112" s="8"/>
      <c r="C112" s="8"/>
      <c r="D112" s="6"/>
      <c r="E112" s="8"/>
      <c r="F112" s="8"/>
      <c r="G112" s="8"/>
      <c r="H112" s="8"/>
      <c r="I112" s="8"/>
      <c r="J112" s="8"/>
      <c r="K112" s="8"/>
      <c r="L112" s="9"/>
      <c r="M112" s="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2.75" customHeight="1">
      <c r="A113" s="8"/>
      <c r="B113" s="8"/>
      <c r="C113" s="8"/>
      <c r="D113" s="6"/>
      <c r="E113" s="8"/>
      <c r="F113" s="8"/>
      <c r="G113" s="8"/>
      <c r="H113" s="8"/>
      <c r="I113" s="8"/>
      <c r="J113" s="8"/>
      <c r="K113" s="8"/>
      <c r="L113" s="9"/>
      <c r="M113" s="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2.75" customHeight="1">
      <c r="A114" s="8"/>
      <c r="B114" s="8"/>
      <c r="C114" s="8"/>
      <c r="D114" s="6"/>
      <c r="E114" s="8"/>
      <c r="F114" s="8"/>
      <c r="G114" s="8"/>
      <c r="H114" s="8"/>
      <c r="I114" s="8"/>
      <c r="J114" s="8"/>
      <c r="K114" s="8"/>
      <c r="L114" s="9"/>
      <c r="M114" s="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2.75" customHeight="1">
      <c r="A115" s="8"/>
      <c r="B115" s="8"/>
      <c r="C115" s="8"/>
      <c r="D115" s="6"/>
      <c r="E115" s="8"/>
      <c r="F115" s="8"/>
      <c r="G115" s="8"/>
      <c r="H115" s="8"/>
      <c r="I115" s="8"/>
      <c r="J115" s="8"/>
      <c r="K115" s="8"/>
      <c r="L115" s="9"/>
      <c r="M115" s="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2.75" customHeight="1">
      <c r="A116" s="8"/>
      <c r="B116" s="8"/>
      <c r="C116" s="8"/>
      <c r="D116" s="6"/>
      <c r="E116" s="8"/>
      <c r="F116" s="8"/>
      <c r="G116" s="8"/>
      <c r="H116" s="8"/>
      <c r="I116" s="8"/>
      <c r="J116" s="8"/>
      <c r="K116" s="8"/>
      <c r="L116" s="9"/>
      <c r="M116" s="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2.75" customHeight="1">
      <c r="A117" s="8"/>
      <c r="B117" s="8"/>
      <c r="C117" s="8"/>
      <c r="D117" s="6"/>
      <c r="E117" s="8"/>
      <c r="F117" s="8"/>
      <c r="G117" s="8"/>
      <c r="H117" s="8"/>
      <c r="I117" s="8"/>
      <c r="J117" s="8"/>
      <c r="K117" s="8"/>
      <c r="L117" s="9"/>
      <c r="M117" s="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2.75" customHeight="1">
      <c r="A118" s="8"/>
      <c r="B118" s="8"/>
      <c r="C118" s="8"/>
      <c r="D118" s="6"/>
      <c r="E118" s="8"/>
      <c r="F118" s="8"/>
      <c r="G118" s="8"/>
      <c r="H118" s="8"/>
      <c r="I118" s="8"/>
      <c r="J118" s="8"/>
      <c r="K118" s="8"/>
      <c r="L118" s="9"/>
      <c r="M118" s="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2.75" customHeight="1">
      <c r="A119" s="8"/>
      <c r="B119" s="8"/>
      <c r="C119" s="8"/>
      <c r="D119" s="6"/>
      <c r="E119" s="8"/>
      <c r="F119" s="8"/>
      <c r="G119" s="8"/>
      <c r="H119" s="8"/>
      <c r="I119" s="8"/>
      <c r="J119" s="8"/>
      <c r="K119" s="8"/>
      <c r="L119" s="9"/>
      <c r="M119" s="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2.75" customHeight="1">
      <c r="A120" s="8"/>
      <c r="B120" s="8"/>
      <c r="C120" s="8"/>
      <c r="D120" s="6"/>
      <c r="E120" s="8"/>
      <c r="F120" s="8"/>
      <c r="G120" s="8"/>
      <c r="H120" s="8"/>
      <c r="I120" s="8"/>
      <c r="J120" s="8"/>
      <c r="K120" s="8"/>
      <c r="L120" s="9"/>
      <c r="M120" s="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2.75" customHeight="1">
      <c r="A121" s="8"/>
      <c r="B121" s="8"/>
      <c r="C121" s="8"/>
      <c r="D121" s="6"/>
      <c r="E121" s="8"/>
      <c r="F121" s="8"/>
      <c r="G121" s="8"/>
      <c r="H121" s="8"/>
      <c r="I121" s="8"/>
      <c r="J121" s="8"/>
      <c r="K121" s="8"/>
      <c r="L121" s="9"/>
      <c r="M121" s="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2.75" customHeight="1">
      <c r="A122" s="8"/>
      <c r="B122" s="8"/>
      <c r="C122" s="8"/>
      <c r="D122" s="6"/>
      <c r="E122" s="8"/>
      <c r="F122" s="8"/>
      <c r="G122" s="8"/>
      <c r="H122" s="8"/>
      <c r="I122" s="8"/>
      <c r="J122" s="8"/>
      <c r="K122" s="8"/>
      <c r="L122" s="9"/>
      <c r="M122" s="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2.75" customHeight="1">
      <c r="A123" s="8"/>
      <c r="B123" s="8"/>
      <c r="C123" s="8"/>
      <c r="D123" s="6"/>
      <c r="E123" s="8"/>
      <c r="F123" s="8"/>
      <c r="G123" s="8"/>
      <c r="H123" s="8"/>
      <c r="I123" s="8"/>
      <c r="J123" s="8"/>
      <c r="K123" s="8"/>
      <c r="L123" s="9"/>
      <c r="M123" s="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2.75" customHeight="1">
      <c r="A124" s="8"/>
      <c r="B124" s="8"/>
      <c r="C124" s="8"/>
      <c r="D124" s="6"/>
      <c r="E124" s="8"/>
      <c r="F124" s="8"/>
      <c r="G124" s="8"/>
      <c r="H124" s="8"/>
      <c r="I124" s="8"/>
      <c r="J124" s="8"/>
      <c r="K124" s="8"/>
      <c r="L124" s="9"/>
      <c r="M124" s="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2.75" customHeight="1">
      <c r="A125" s="8"/>
      <c r="B125" s="8"/>
      <c r="C125" s="8"/>
      <c r="D125" s="6"/>
      <c r="E125" s="8"/>
      <c r="F125" s="8"/>
      <c r="G125" s="8"/>
      <c r="H125" s="8"/>
      <c r="I125" s="8"/>
      <c r="J125" s="8"/>
      <c r="K125" s="8"/>
      <c r="L125" s="9"/>
      <c r="M125" s="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2.75" customHeight="1">
      <c r="A126" s="8"/>
      <c r="B126" s="8"/>
      <c r="C126" s="8"/>
      <c r="D126" s="6"/>
      <c r="E126" s="8"/>
      <c r="F126" s="8"/>
      <c r="G126" s="8"/>
      <c r="H126" s="8"/>
      <c r="I126" s="8"/>
      <c r="J126" s="8"/>
      <c r="K126" s="8"/>
      <c r="L126" s="9"/>
      <c r="M126" s="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2.75" customHeight="1">
      <c r="A127" s="8"/>
      <c r="B127" s="8"/>
      <c r="C127" s="8"/>
      <c r="D127" s="6"/>
      <c r="E127" s="8"/>
      <c r="F127" s="8"/>
      <c r="G127" s="8"/>
      <c r="H127" s="8"/>
      <c r="I127" s="8"/>
      <c r="J127" s="8"/>
      <c r="K127" s="8"/>
      <c r="L127" s="9"/>
      <c r="M127" s="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2.75" customHeight="1">
      <c r="A128" s="8"/>
      <c r="B128" s="8"/>
      <c r="C128" s="8"/>
      <c r="D128" s="6"/>
      <c r="E128" s="8"/>
      <c r="F128" s="8"/>
      <c r="G128" s="8"/>
      <c r="H128" s="8"/>
      <c r="I128" s="8"/>
      <c r="J128" s="8"/>
      <c r="K128" s="8"/>
      <c r="L128" s="9"/>
      <c r="M128" s="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2.75" customHeight="1">
      <c r="A129" s="8"/>
      <c r="B129" s="8"/>
      <c r="C129" s="8"/>
      <c r="D129" s="6"/>
      <c r="E129" s="8"/>
      <c r="F129" s="8"/>
      <c r="G129" s="8"/>
      <c r="H129" s="8"/>
      <c r="I129" s="8"/>
      <c r="J129" s="8"/>
      <c r="K129" s="8"/>
      <c r="L129" s="9"/>
      <c r="M129" s="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2.75" customHeight="1">
      <c r="A130" s="8"/>
      <c r="B130" s="8"/>
      <c r="C130" s="8"/>
      <c r="D130" s="6"/>
      <c r="E130" s="8"/>
      <c r="F130" s="8"/>
      <c r="G130" s="8"/>
      <c r="H130" s="8"/>
      <c r="I130" s="8"/>
      <c r="J130" s="8"/>
      <c r="K130" s="8"/>
      <c r="L130" s="9"/>
      <c r="M130" s="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2.75" customHeight="1">
      <c r="A131" s="8"/>
      <c r="B131" s="8"/>
      <c r="C131" s="8"/>
      <c r="D131" s="6"/>
      <c r="E131" s="8"/>
      <c r="F131" s="8"/>
      <c r="G131" s="8"/>
      <c r="H131" s="8"/>
      <c r="I131" s="8"/>
      <c r="J131" s="8"/>
      <c r="K131" s="8"/>
      <c r="L131" s="9"/>
      <c r="M131" s="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2.75" customHeight="1">
      <c r="A132" s="8"/>
      <c r="B132" s="8"/>
      <c r="C132" s="8"/>
      <c r="D132" s="6"/>
      <c r="E132" s="8"/>
      <c r="F132" s="8"/>
      <c r="G132" s="8"/>
      <c r="H132" s="8"/>
      <c r="I132" s="8"/>
      <c r="J132" s="8"/>
      <c r="K132" s="8"/>
      <c r="L132" s="9"/>
      <c r="M132" s="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2.75" customHeight="1">
      <c r="A133" s="8"/>
      <c r="B133" s="8"/>
      <c r="C133" s="8"/>
      <c r="D133" s="6"/>
      <c r="E133" s="8"/>
      <c r="F133" s="8"/>
      <c r="G133" s="8"/>
      <c r="H133" s="8"/>
      <c r="I133" s="8"/>
      <c r="J133" s="8"/>
      <c r="K133" s="8"/>
      <c r="L133" s="9"/>
      <c r="M133" s="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2.75" customHeight="1">
      <c r="A134" s="8"/>
      <c r="B134" s="8"/>
      <c r="C134" s="8"/>
      <c r="D134" s="6"/>
      <c r="E134" s="8"/>
      <c r="F134" s="8"/>
      <c r="G134" s="8"/>
      <c r="H134" s="8"/>
      <c r="I134" s="8"/>
      <c r="J134" s="8"/>
      <c r="K134" s="8"/>
      <c r="L134" s="9"/>
      <c r="M134" s="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2.75" customHeight="1">
      <c r="A135" s="8"/>
      <c r="B135" s="8"/>
      <c r="C135" s="8"/>
      <c r="D135" s="6"/>
      <c r="E135" s="8"/>
      <c r="F135" s="8"/>
      <c r="G135" s="8"/>
      <c r="H135" s="8"/>
      <c r="I135" s="8"/>
      <c r="J135" s="8"/>
      <c r="K135" s="8"/>
      <c r="L135" s="9"/>
      <c r="M135" s="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2.75" customHeight="1">
      <c r="A136" s="8"/>
      <c r="B136" s="8"/>
      <c r="C136" s="8"/>
      <c r="D136" s="6"/>
      <c r="E136" s="8"/>
      <c r="F136" s="8"/>
      <c r="G136" s="8"/>
      <c r="H136" s="8"/>
      <c r="I136" s="8"/>
      <c r="J136" s="8"/>
      <c r="K136" s="8"/>
      <c r="L136" s="9"/>
      <c r="M136" s="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2.75" customHeight="1">
      <c r="A137" s="8"/>
      <c r="B137" s="8"/>
      <c r="C137" s="8"/>
      <c r="D137" s="6"/>
      <c r="E137" s="8"/>
      <c r="F137" s="8"/>
      <c r="G137" s="8"/>
      <c r="H137" s="8"/>
      <c r="I137" s="8"/>
      <c r="J137" s="8"/>
      <c r="K137" s="8"/>
      <c r="L137" s="9"/>
      <c r="M137" s="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2.75" customHeight="1">
      <c r="A138" s="8"/>
      <c r="B138" s="8"/>
      <c r="C138" s="8"/>
      <c r="D138" s="6"/>
      <c r="E138" s="8"/>
      <c r="F138" s="8"/>
      <c r="G138" s="8"/>
      <c r="H138" s="8"/>
      <c r="I138" s="8"/>
      <c r="J138" s="8"/>
      <c r="K138" s="8"/>
      <c r="L138" s="9"/>
      <c r="M138" s="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2.75" customHeight="1">
      <c r="A139" s="8"/>
      <c r="B139" s="8"/>
      <c r="C139" s="8"/>
      <c r="D139" s="6"/>
      <c r="E139" s="8"/>
      <c r="F139" s="8"/>
      <c r="G139" s="8"/>
      <c r="H139" s="8"/>
      <c r="I139" s="8"/>
      <c r="J139" s="8"/>
      <c r="K139" s="8"/>
      <c r="L139" s="9"/>
      <c r="M139" s="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2.75" customHeight="1">
      <c r="A140" s="8"/>
      <c r="B140" s="8"/>
      <c r="C140" s="8"/>
      <c r="D140" s="6"/>
      <c r="E140" s="8"/>
      <c r="F140" s="8"/>
      <c r="G140" s="8"/>
      <c r="H140" s="8"/>
      <c r="I140" s="8"/>
      <c r="J140" s="8"/>
      <c r="K140" s="8"/>
      <c r="L140" s="9"/>
      <c r="M140" s="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2.75" customHeight="1">
      <c r="A141" s="8"/>
      <c r="B141" s="8"/>
      <c r="C141" s="8"/>
      <c r="D141" s="6"/>
      <c r="E141" s="8"/>
      <c r="F141" s="8"/>
      <c r="G141" s="8"/>
      <c r="H141" s="8"/>
      <c r="I141" s="8"/>
      <c r="J141" s="8"/>
      <c r="K141" s="8"/>
      <c r="L141" s="9"/>
      <c r="M141" s="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2.75" customHeight="1">
      <c r="A142" s="8"/>
      <c r="B142" s="8"/>
      <c r="C142" s="8"/>
      <c r="D142" s="6"/>
      <c r="E142" s="8"/>
      <c r="F142" s="8"/>
      <c r="G142" s="8"/>
      <c r="H142" s="8"/>
      <c r="I142" s="8"/>
      <c r="J142" s="8"/>
      <c r="K142" s="8"/>
      <c r="L142" s="9"/>
      <c r="M142" s="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2.75" customHeight="1">
      <c r="A143" s="8"/>
      <c r="B143" s="8"/>
      <c r="C143" s="8"/>
      <c r="D143" s="6"/>
      <c r="E143" s="8"/>
      <c r="F143" s="8"/>
      <c r="G143" s="8"/>
      <c r="H143" s="8"/>
      <c r="I143" s="8"/>
      <c r="J143" s="8"/>
      <c r="K143" s="8"/>
      <c r="L143" s="9"/>
      <c r="M143" s="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2.75" customHeight="1">
      <c r="A144" s="8"/>
      <c r="B144" s="8"/>
      <c r="C144" s="8"/>
      <c r="D144" s="6"/>
      <c r="E144" s="8"/>
      <c r="F144" s="8"/>
      <c r="G144" s="8"/>
      <c r="H144" s="8"/>
      <c r="I144" s="8"/>
      <c r="J144" s="8"/>
      <c r="K144" s="8"/>
      <c r="L144" s="9"/>
      <c r="M144" s="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2.75" customHeight="1">
      <c r="A145" s="8"/>
      <c r="B145" s="8"/>
      <c r="C145" s="8"/>
      <c r="D145" s="6"/>
      <c r="E145" s="8"/>
      <c r="F145" s="8"/>
      <c r="G145" s="8"/>
      <c r="H145" s="8"/>
      <c r="I145" s="8"/>
      <c r="J145" s="8"/>
      <c r="K145" s="8"/>
      <c r="L145" s="9"/>
      <c r="M145" s="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2.75" customHeight="1">
      <c r="A146" s="8"/>
      <c r="B146" s="8"/>
      <c r="C146" s="8"/>
      <c r="D146" s="6"/>
      <c r="E146" s="8"/>
      <c r="F146" s="8"/>
      <c r="G146" s="8"/>
      <c r="H146" s="8"/>
      <c r="I146" s="8"/>
      <c r="J146" s="8"/>
      <c r="K146" s="8"/>
      <c r="L146" s="9"/>
      <c r="M146" s="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2.75" customHeight="1">
      <c r="A147" s="8"/>
      <c r="B147" s="8"/>
      <c r="C147" s="8"/>
      <c r="D147" s="6"/>
      <c r="E147" s="8"/>
      <c r="F147" s="8"/>
      <c r="G147" s="8"/>
      <c r="H147" s="8"/>
      <c r="I147" s="8"/>
      <c r="J147" s="8"/>
      <c r="K147" s="8"/>
      <c r="L147" s="9"/>
      <c r="M147" s="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2.75" customHeight="1">
      <c r="A148" s="8"/>
      <c r="B148" s="8"/>
      <c r="C148" s="8"/>
      <c r="D148" s="6"/>
      <c r="E148" s="8"/>
      <c r="F148" s="8"/>
      <c r="G148" s="8"/>
      <c r="H148" s="8"/>
      <c r="I148" s="8"/>
      <c r="J148" s="8"/>
      <c r="K148" s="8"/>
      <c r="L148" s="9"/>
      <c r="M148" s="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2.75" customHeight="1">
      <c r="A149" s="8"/>
      <c r="B149" s="8"/>
      <c r="C149" s="8"/>
      <c r="D149" s="6"/>
      <c r="E149" s="8"/>
      <c r="F149" s="8"/>
      <c r="G149" s="8"/>
      <c r="H149" s="8"/>
      <c r="I149" s="8"/>
      <c r="J149" s="8"/>
      <c r="K149" s="8"/>
      <c r="L149" s="9"/>
      <c r="M149" s="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2.75" customHeight="1">
      <c r="A150" s="8"/>
      <c r="B150" s="8"/>
      <c r="C150" s="8"/>
      <c r="D150" s="6"/>
      <c r="E150" s="8"/>
      <c r="F150" s="8"/>
      <c r="G150" s="8"/>
      <c r="H150" s="8"/>
      <c r="I150" s="8"/>
      <c r="J150" s="8"/>
      <c r="K150" s="8"/>
      <c r="L150" s="9"/>
      <c r="M150" s="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2.75" customHeight="1">
      <c r="A151" s="8"/>
      <c r="B151" s="8"/>
      <c r="C151" s="8"/>
      <c r="D151" s="6"/>
      <c r="E151" s="8"/>
      <c r="F151" s="8"/>
      <c r="G151" s="8"/>
      <c r="H151" s="8"/>
      <c r="I151" s="8"/>
      <c r="J151" s="8"/>
      <c r="K151" s="8"/>
      <c r="L151" s="9"/>
      <c r="M151" s="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2.75" customHeight="1">
      <c r="A152" s="8"/>
      <c r="B152" s="8"/>
      <c r="C152" s="8"/>
      <c r="D152" s="6"/>
      <c r="E152" s="8"/>
      <c r="F152" s="8"/>
      <c r="G152" s="8"/>
      <c r="H152" s="8"/>
      <c r="I152" s="8"/>
      <c r="J152" s="8"/>
      <c r="K152" s="8"/>
      <c r="L152" s="9"/>
      <c r="M152" s="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2.75" customHeight="1">
      <c r="A153" s="8"/>
      <c r="B153" s="8"/>
      <c r="C153" s="8"/>
      <c r="D153" s="6"/>
      <c r="E153" s="8"/>
      <c r="F153" s="8"/>
      <c r="G153" s="8"/>
      <c r="H153" s="8"/>
      <c r="I153" s="8"/>
      <c r="J153" s="8"/>
      <c r="K153" s="8"/>
      <c r="L153" s="9"/>
      <c r="M153" s="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2.75" customHeight="1">
      <c r="A154" s="8"/>
      <c r="B154" s="8"/>
      <c r="C154" s="8"/>
      <c r="D154" s="6"/>
      <c r="E154" s="8"/>
      <c r="F154" s="8"/>
      <c r="G154" s="8"/>
      <c r="H154" s="8"/>
      <c r="I154" s="8"/>
      <c r="J154" s="8"/>
      <c r="K154" s="8"/>
      <c r="L154" s="9"/>
      <c r="M154" s="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2.75" customHeight="1">
      <c r="A155" s="8"/>
      <c r="B155" s="8"/>
      <c r="C155" s="8"/>
      <c r="D155" s="6"/>
      <c r="E155" s="8"/>
      <c r="F155" s="8"/>
      <c r="G155" s="8"/>
      <c r="H155" s="8"/>
      <c r="I155" s="8"/>
      <c r="J155" s="8"/>
      <c r="K155" s="8"/>
      <c r="L155" s="9"/>
      <c r="M155" s="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2.75" customHeight="1">
      <c r="A156" s="8"/>
      <c r="B156" s="8"/>
      <c r="C156" s="8"/>
      <c r="D156" s="6"/>
      <c r="E156" s="8"/>
      <c r="F156" s="8"/>
      <c r="G156" s="8"/>
      <c r="H156" s="8"/>
      <c r="I156" s="8"/>
      <c r="J156" s="8"/>
      <c r="K156" s="8"/>
      <c r="L156" s="9"/>
      <c r="M156" s="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2.75" customHeight="1">
      <c r="A157" s="8"/>
      <c r="B157" s="8"/>
      <c r="C157" s="8"/>
      <c r="D157" s="6"/>
      <c r="E157" s="8"/>
      <c r="F157" s="8"/>
      <c r="G157" s="8"/>
      <c r="H157" s="8"/>
      <c r="I157" s="8"/>
      <c r="J157" s="8"/>
      <c r="K157" s="8"/>
      <c r="L157" s="9"/>
      <c r="M157" s="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2.75" customHeight="1">
      <c r="A158" s="8"/>
      <c r="B158" s="8"/>
      <c r="C158" s="8"/>
      <c r="D158" s="6"/>
      <c r="E158" s="8"/>
      <c r="F158" s="8"/>
      <c r="G158" s="8"/>
      <c r="H158" s="8"/>
      <c r="I158" s="8"/>
      <c r="J158" s="8"/>
      <c r="K158" s="8"/>
      <c r="L158" s="9"/>
      <c r="M158" s="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2.75" customHeight="1">
      <c r="A159" s="8"/>
      <c r="B159" s="8"/>
      <c r="C159" s="8"/>
      <c r="D159" s="6"/>
      <c r="E159" s="8"/>
      <c r="F159" s="8"/>
      <c r="G159" s="8"/>
      <c r="H159" s="8"/>
      <c r="I159" s="8"/>
      <c r="J159" s="8"/>
      <c r="K159" s="8"/>
      <c r="L159" s="9"/>
      <c r="M159" s="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2.75" customHeight="1">
      <c r="A160" s="8"/>
      <c r="B160" s="8"/>
      <c r="C160" s="8"/>
      <c r="D160" s="6"/>
      <c r="E160" s="8"/>
      <c r="F160" s="8"/>
      <c r="G160" s="8"/>
      <c r="H160" s="8"/>
      <c r="I160" s="8"/>
      <c r="J160" s="8"/>
      <c r="K160" s="8"/>
      <c r="L160" s="9"/>
      <c r="M160" s="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2.75" customHeight="1">
      <c r="A161" s="8"/>
      <c r="B161" s="8"/>
      <c r="C161" s="8"/>
      <c r="D161" s="6"/>
      <c r="E161" s="8"/>
      <c r="F161" s="8"/>
      <c r="G161" s="8"/>
      <c r="H161" s="8"/>
      <c r="I161" s="8"/>
      <c r="J161" s="8"/>
      <c r="K161" s="8"/>
      <c r="L161" s="9"/>
      <c r="M161" s="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2.75" customHeight="1">
      <c r="A162" s="8"/>
      <c r="B162" s="8"/>
      <c r="C162" s="8"/>
      <c r="D162" s="6"/>
      <c r="E162" s="8"/>
      <c r="F162" s="8"/>
      <c r="G162" s="8"/>
      <c r="H162" s="8"/>
      <c r="I162" s="8"/>
      <c r="J162" s="8"/>
      <c r="K162" s="8"/>
      <c r="L162" s="9"/>
      <c r="M162" s="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2.75" customHeight="1">
      <c r="A163" s="8"/>
      <c r="B163" s="8"/>
      <c r="C163" s="8"/>
      <c r="D163" s="6"/>
      <c r="E163" s="8"/>
      <c r="F163" s="8"/>
      <c r="G163" s="8"/>
      <c r="H163" s="8"/>
      <c r="I163" s="8"/>
      <c r="J163" s="8"/>
      <c r="K163" s="8"/>
      <c r="L163" s="9"/>
      <c r="M163" s="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2.75" customHeight="1">
      <c r="A164" s="8"/>
      <c r="B164" s="8"/>
      <c r="C164" s="8"/>
      <c r="D164" s="6"/>
      <c r="E164" s="8"/>
      <c r="F164" s="8"/>
      <c r="G164" s="8"/>
      <c r="H164" s="8"/>
      <c r="I164" s="8"/>
      <c r="J164" s="8"/>
      <c r="K164" s="8"/>
      <c r="L164" s="9"/>
      <c r="M164" s="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2.75" customHeight="1">
      <c r="A165" s="8"/>
      <c r="B165" s="8"/>
      <c r="C165" s="8"/>
      <c r="D165" s="6"/>
      <c r="E165" s="8"/>
      <c r="F165" s="8"/>
      <c r="G165" s="8"/>
      <c r="H165" s="8"/>
      <c r="I165" s="8"/>
      <c r="J165" s="8"/>
      <c r="K165" s="8"/>
      <c r="L165" s="9"/>
      <c r="M165" s="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2.75" customHeight="1">
      <c r="A166" s="8"/>
      <c r="B166" s="8"/>
      <c r="C166" s="8"/>
      <c r="D166" s="6"/>
      <c r="E166" s="8"/>
      <c r="F166" s="8"/>
      <c r="G166" s="8"/>
      <c r="H166" s="8"/>
      <c r="I166" s="8"/>
      <c r="J166" s="8"/>
      <c r="K166" s="8"/>
      <c r="L166" s="9"/>
      <c r="M166" s="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2.75" customHeight="1">
      <c r="A167" s="8"/>
      <c r="B167" s="8"/>
      <c r="C167" s="8"/>
      <c r="D167" s="6"/>
      <c r="E167" s="8"/>
      <c r="F167" s="8"/>
      <c r="G167" s="8"/>
      <c r="H167" s="8"/>
      <c r="I167" s="8"/>
      <c r="J167" s="8"/>
      <c r="K167" s="8"/>
      <c r="L167" s="9"/>
      <c r="M167" s="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2.75" customHeight="1">
      <c r="A168" s="8"/>
      <c r="B168" s="8"/>
      <c r="C168" s="8"/>
      <c r="D168" s="6"/>
      <c r="E168" s="8"/>
      <c r="F168" s="8"/>
      <c r="G168" s="8"/>
      <c r="H168" s="8"/>
      <c r="I168" s="8"/>
      <c r="J168" s="8"/>
      <c r="K168" s="8"/>
      <c r="L168" s="9"/>
      <c r="M168" s="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2.75" customHeight="1">
      <c r="A169" s="8"/>
      <c r="B169" s="8"/>
      <c r="C169" s="8"/>
      <c r="D169" s="6"/>
      <c r="E169" s="8"/>
      <c r="F169" s="8"/>
      <c r="G169" s="8"/>
      <c r="H169" s="8"/>
      <c r="I169" s="8"/>
      <c r="J169" s="8"/>
      <c r="K169" s="8"/>
      <c r="L169" s="9"/>
      <c r="M169" s="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2.75" customHeight="1">
      <c r="A170" s="8"/>
      <c r="B170" s="8"/>
      <c r="C170" s="8"/>
      <c r="D170" s="6"/>
      <c r="E170" s="8"/>
      <c r="F170" s="8"/>
      <c r="G170" s="8"/>
      <c r="H170" s="8"/>
      <c r="I170" s="8"/>
      <c r="J170" s="8"/>
      <c r="K170" s="8"/>
      <c r="L170" s="9"/>
      <c r="M170" s="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2.75" customHeight="1">
      <c r="A171" s="8"/>
      <c r="B171" s="8"/>
      <c r="C171" s="8"/>
      <c r="D171" s="6"/>
      <c r="E171" s="8"/>
      <c r="F171" s="8"/>
      <c r="G171" s="8"/>
      <c r="H171" s="8"/>
      <c r="I171" s="8"/>
      <c r="J171" s="8"/>
      <c r="K171" s="8"/>
      <c r="L171" s="9"/>
      <c r="M171" s="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2.75" customHeight="1">
      <c r="A172" s="8"/>
      <c r="B172" s="8"/>
      <c r="C172" s="8"/>
      <c r="D172" s="6"/>
      <c r="E172" s="8"/>
      <c r="F172" s="8"/>
      <c r="G172" s="8"/>
      <c r="H172" s="8"/>
      <c r="I172" s="8"/>
      <c r="J172" s="8"/>
      <c r="K172" s="8"/>
      <c r="L172" s="9"/>
      <c r="M172" s="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2.75" customHeight="1">
      <c r="A173" s="8"/>
      <c r="B173" s="8"/>
      <c r="C173" s="8"/>
      <c r="D173" s="6"/>
      <c r="E173" s="8"/>
      <c r="F173" s="8"/>
      <c r="G173" s="8"/>
      <c r="H173" s="8"/>
      <c r="I173" s="8"/>
      <c r="J173" s="8"/>
      <c r="K173" s="8"/>
      <c r="L173" s="9"/>
      <c r="M173" s="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2.75" customHeight="1">
      <c r="A174" s="8"/>
      <c r="B174" s="8"/>
      <c r="C174" s="8"/>
      <c r="D174" s="6"/>
      <c r="E174" s="8"/>
      <c r="F174" s="8"/>
      <c r="G174" s="8"/>
      <c r="H174" s="8"/>
      <c r="I174" s="8"/>
      <c r="J174" s="8"/>
      <c r="K174" s="8"/>
      <c r="L174" s="9"/>
      <c r="M174" s="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2.75" customHeight="1">
      <c r="A175" s="8"/>
      <c r="B175" s="8"/>
      <c r="C175" s="8"/>
      <c r="D175" s="6"/>
      <c r="E175" s="8"/>
      <c r="F175" s="8"/>
      <c r="G175" s="8"/>
      <c r="H175" s="8"/>
      <c r="I175" s="8"/>
      <c r="J175" s="8"/>
      <c r="K175" s="8"/>
      <c r="L175" s="9"/>
      <c r="M175" s="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2.75" customHeight="1">
      <c r="A176" s="8"/>
      <c r="B176" s="8"/>
      <c r="C176" s="8"/>
      <c r="D176" s="6"/>
      <c r="E176" s="8"/>
      <c r="F176" s="8"/>
      <c r="G176" s="8"/>
      <c r="H176" s="8"/>
      <c r="I176" s="8"/>
      <c r="J176" s="8"/>
      <c r="K176" s="8"/>
      <c r="L176" s="9"/>
      <c r="M176" s="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2.75" customHeight="1">
      <c r="A177" s="8"/>
      <c r="B177" s="8"/>
      <c r="C177" s="8"/>
      <c r="D177" s="6"/>
      <c r="E177" s="8"/>
      <c r="F177" s="8"/>
      <c r="G177" s="8"/>
      <c r="H177" s="8"/>
      <c r="I177" s="8"/>
      <c r="J177" s="8"/>
      <c r="K177" s="8"/>
      <c r="L177" s="9"/>
      <c r="M177" s="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2.75" customHeight="1">
      <c r="A178" s="8"/>
      <c r="B178" s="8"/>
      <c r="C178" s="8"/>
      <c r="D178" s="6"/>
      <c r="E178" s="8"/>
      <c r="F178" s="8"/>
      <c r="G178" s="8"/>
      <c r="H178" s="8"/>
      <c r="I178" s="8"/>
      <c r="J178" s="8"/>
      <c r="K178" s="8"/>
      <c r="L178" s="9"/>
      <c r="M178" s="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2.75" customHeight="1">
      <c r="A179" s="8"/>
      <c r="B179" s="8"/>
      <c r="C179" s="8"/>
      <c r="D179" s="6"/>
      <c r="E179" s="8"/>
      <c r="F179" s="8"/>
      <c r="G179" s="8"/>
      <c r="H179" s="8"/>
      <c r="I179" s="8"/>
      <c r="J179" s="8"/>
      <c r="K179" s="8"/>
      <c r="L179" s="9"/>
      <c r="M179" s="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2.75" customHeight="1">
      <c r="A180" s="8"/>
      <c r="B180" s="8"/>
      <c r="C180" s="8"/>
      <c r="D180" s="6"/>
      <c r="E180" s="8"/>
      <c r="F180" s="8"/>
      <c r="G180" s="8"/>
      <c r="H180" s="8"/>
      <c r="I180" s="8"/>
      <c r="J180" s="8"/>
      <c r="K180" s="8"/>
      <c r="L180" s="9"/>
      <c r="M180" s="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2.75" customHeight="1">
      <c r="A181" s="8"/>
      <c r="B181" s="8"/>
      <c r="C181" s="8"/>
      <c r="D181" s="6"/>
      <c r="E181" s="8"/>
      <c r="F181" s="8"/>
      <c r="G181" s="8"/>
      <c r="H181" s="8"/>
      <c r="I181" s="8"/>
      <c r="J181" s="8"/>
      <c r="K181" s="8"/>
      <c r="L181" s="9"/>
      <c r="M181" s="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2.75" customHeight="1">
      <c r="A182" s="8"/>
      <c r="B182" s="8"/>
      <c r="C182" s="8"/>
      <c r="D182" s="6"/>
      <c r="E182" s="8"/>
      <c r="F182" s="8"/>
      <c r="G182" s="8"/>
      <c r="H182" s="8"/>
      <c r="I182" s="8"/>
      <c r="J182" s="8"/>
      <c r="K182" s="8"/>
      <c r="L182" s="9"/>
      <c r="M182" s="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2.75" customHeight="1">
      <c r="A183" s="8"/>
      <c r="B183" s="8"/>
      <c r="C183" s="8"/>
      <c r="D183" s="6"/>
      <c r="E183" s="8"/>
      <c r="F183" s="8"/>
      <c r="G183" s="8"/>
      <c r="H183" s="8"/>
      <c r="I183" s="8"/>
      <c r="J183" s="8"/>
      <c r="K183" s="8"/>
      <c r="L183" s="9"/>
      <c r="M183" s="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2.75" customHeight="1">
      <c r="A184" s="8"/>
      <c r="B184" s="8"/>
      <c r="C184" s="8"/>
      <c r="D184" s="6"/>
      <c r="E184" s="8"/>
      <c r="F184" s="8"/>
      <c r="G184" s="8"/>
      <c r="H184" s="8"/>
      <c r="I184" s="8"/>
      <c r="J184" s="8"/>
      <c r="K184" s="8"/>
      <c r="L184" s="9"/>
      <c r="M184" s="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2.75" customHeight="1">
      <c r="A185" s="8"/>
      <c r="B185" s="8"/>
      <c r="C185" s="8"/>
      <c r="D185" s="6"/>
      <c r="E185" s="8"/>
      <c r="F185" s="8"/>
      <c r="G185" s="8"/>
      <c r="H185" s="8"/>
      <c r="I185" s="8"/>
      <c r="J185" s="8"/>
      <c r="K185" s="8"/>
      <c r="L185" s="9"/>
      <c r="M185" s="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2.75" customHeight="1">
      <c r="A186" s="8"/>
      <c r="B186" s="8"/>
      <c r="C186" s="8"/>
      <c r="D186" s="6"/>
      <c r="E186" s="8"/>
      <c r="F186" s="8"/>
      <c r="G186" s="8"/>
      <c r="H186" s="8"/>
      <c r="I186" s="8"/>
      <c r="J186" s="8"/>
      <c r="K186" s="8"/>
      <c r="L186" s="9"/>
      <c r="M186" s="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2.75" customHeight="1">
      <c r="A187" s="8"/>
      <c r="B187" s="8"/>
      <c r="C187" s="8"/>
      <c r="D187" s="6"/>
      <c r="E187" s="8"/>
      <c r="F187" s="8"/>
      <c r="G187" s="8"/>
      <c r="H187" s="8"/>
      <c r="I187" s="8"/>
      <c r="J187" s="8"/>
      <c r="K187" s="8"/>
      <c r="L187" s="9"/>
      <c r="M187" s="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2.75" customHeight="1">
      <c r="A188" s="8"/>
      <c r="B188" s="8"/>
      <c r="C188" s="8"/>
      <c r="D188" s="6"/>
      <c r="E188" s="8"/>
      <c r="F188" s="8"/>
      <c r="G188" s="8"/>
      <c r="H188" s="8"/>
      <c r="I188" s="8"/>
      <c r="J188" s="8"/>
      <c r="K188" s="8"/>
      <c r="L188" s="9"/>
      <c r="M188" s="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2.75" customHeight="1">
      <c r="A189" s="8"/>
      <c r="B189" s="8"/>
      <c r="C189" s="8"/>
      <c r="D189" s="6"/>
      <c r="E189" s="8"/>
      <c r="F189" s="8"/>
      <c r="G189" s="8"/>
      <c r="H189" s="8"/>
      <c r="I189" s="8"/>
      <c r="J189" s="8"/>
      <c r="K189" s="8"/>
      <c r="L189" s="9"/>
      <c r="M189" s="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2.75" customHeight="1">
      <c r="A190" s="8"/>
      <c r="B190" s="8"/>
      <c r="C190" s="8"/>
      <c r="D190" s="6"/>
      <c r="E190" s="8"/>
      <c r="F190" s="8"/>
      <c r="G190" s="8"/>
      <c r="H190" s="8"/>
      <c r="I190" s="8"/>
      <c r="J190" s="8"/>
      <c r="K190" s="8"/>
      <c r="L190" s="9"/>
      <c r="M190" s="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2.75" customHeight="1">
      <c r="A191" s="8"/>
      <c r="B191" s="8"/>
      <c r="C191" s="8"/>
      <c r="D191" s="6"/>
      <c r="E191" s="8"/>
      <c r="F191" s="8"/>
      <c r="G191" s="8"/>
      <c r="H191" s="8"/>
      <c r="I191" s="8"/>
      <c r="J191" s="8"/>
      <c r="K191" s="8"/>
      <c r="L191" s="9"/>
      <c r="M191" s="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2.75" customHeight="1">
      <c r="A192" s="8"/>
      <c r="B192" s="8"/>
      <c r="C192" s="8"/>
      <c r="D192" s="6"/>
      <c r="E192" s="8"/>
      <c r="F192" s="8"/>
      <c r="G192" s="8"/>
      <c r="H192" s="8"/>
      <c r="I192" s="8"/>
      <c r="J192" s="8"/>
      <c r="K192" s="8"/>
      <c r="L192" s="9"/>
      <c r="M192" s="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2.75" customHeight="1">
      <c r="A193" s="8"/>
      <c r="B193" s="8"/>
      <c r="C193" s="8"/>
      <c r="D193" s="6"/>
      <c r="E193" s="8"/>
      <c r="F193" s="8"/>
      <c r="G193" s="8"/>
      <c r="H193" s="8"/>
      <c r="I193" s="8"/>
      <c r="J193" s="8"/>
      <c r="K193" s="8"/>
      <c r="L193" s="9"/>
      <c r="M193" s="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2.75" customHeight="1">
      <c r="A194" s="8"/>
      <c r="B194" s="8"/>
      <c r="C194" s="8"/>
      <c r="D194" s="6"/>
      <c r="E194" s="8"/>
      <c r="F194" s="8"/>
      <c r="G194" s="8"/>
      <c r="H194" s="8"/>
      <c r="I194" s="8"/>
      <c r="J194" s="8"/>
      <c r="K194" s="8"/>
      <c r="L194" s="9"/>
      <c r="M194" s="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2.75" customHeight="1">
      <c r="A195" s="8"/>
      <c r="B195" s="8"/>
      <c r="C195" s="8"/>
      <c r="D195" s="6"/>
      <c r="E195" s="8"/>
      <c r="F195" s="8"/>
      <c r="G195" s="8"/>
      <c r="H195" s="8"/>
      <c r="I195" s="8"/>
      <c r="J195" s="8"/>
      <c r="K195" s="8"/>
      <c r="L195" s="9"/>
      <c r="M195" s="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2.75" customHeight="1">
      <c r="A196" s="8"/>
      <c r="B196" s="8"/>
      <c r="C196" s="8"/>
      <c r="D196" s="6"/>
      <c r="E196" s="8"/>
      <c r="F196" s="8"/>
      <c r="G196" s="8"/>
      <c r="H196" s="8"/>
      <c r="I196" s="8"/>
      <c r="J196" s="8"/>
      <c r="K196" s="8"/>
      <c r="L196" s="9"/>
      <c r="M196" s="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2.75" customHeight="1">
      <c r="A197" s="8"/>
      <c r="B197" s="8"/>
      <c r="C197" s="8"/>
      <c r="D197" s="6"/>
      <c r="E197" s="8"/>
      <c r="F197" s="8"/>
      <c r="G197" s="8"/>
      <c r="H197" s="8"/>
      <c r="I197" s="8"/>
      <c r="J197" s="8"/>
      <c r="K197" s="8"/>
      <c r="L197" s="9"/>
      <c r="M197" s="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2.75" customHeight="1">
      <c r="A198" s="8"/>
      <c r="B198" s="8"/>
      <c r="C198" s="8"/>
      <c r="D198" s="6"/>
      <c r="E198" s="8"/>
      <c r="F198" s="8"/>
      <c r="G198" s="8"/>
      <c r="H198" s="8"/>
      <c r="I198" s="8"/>
      <c r="J198" s="8"/>
      <c r="K198" s="8"/>
      <c r="L198" s="9"/>
      <c r="M198" s="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2.75" customHeight="1">
      <c r="A199" s="8"/>
      <c r="B199" s="8"/>
      <c r="C199" s="8"/>
      <c r="D199" s="6"/>
      <c r="E199" s="8"/>
      <c r="F199" s="8"/>
      <c r="G199" s="8"/>
      <c r="H199" s="8"/>
      <c r="I199" s="8"/>
      <c r="J199" s="8"/>
      <c r="K199" s="8"/>
      <c r="L199" s="9"/>
      <c r="M199" s="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 customHeight="1">
      <c r="A200" s="8"/>
      <c r="B200" s="8"/>
      <c r="C200" s="8"/>
      <c r="D200" s="6"/>
      <c r="E200" s="8"/>
      <c r="F200" s="8"/>
      <c r="G200" s="8"/>
      <c r="H200" s="8"/>
      <c r="I200" s="8"/>
      <c r="J200" s="8"/>
      <c r="K200" s="8"/>
      <c r="L200" s="9"/>
      <c r="M200" s="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</row>
    <row r="201" spans="1:26" ht="12.75" customHeight="1">
      <c r="A201" s="8"/>
      <c r="B201" s="8"/>
      <c r="C201" s="8"/>
      <c r="D201" s="6"/>
      <c r="E201" s="8"/>
      <c r="F201" s="8"/>
      <c r="G201" s="8"/>
      <c r="H201" s="8"/>
      <c r="I201" s="8"/>
      <c r="J201" s="8"/>
      <c r="K201" s="8"/>
      <c r="L201" s="9"/>
      <c r="M201" s="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</row>
    <row r="202" spans="1:26" ht="12.75" customHeight="1">
      <c r="A202" s="8"/>
      <c r="B202" s="8"/>
      <c r="C202" s="8"/>
      <c r="D202" s="6"/>
      <c r="E202" s="8"/>
      <c r="F202" s="8"/>
      <c r="G202" s="8"/>
      <c r="H202" s="8"/>
      <c r="I202" s="8"/>
      <c r="J202" s="8"/>
      <c r="K202" s="8"/>
      <c r="L202" s="9"/>
      <c r="M202" s="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</row>
    <row r="203" spans="1:26" ht="12.75" customHeight="1">
      <c r="A203" s="8"/>
      <c r="B203" s="8"/>
      <c r="C203" s="8"/>
      <c r="D203" s="6"/>
      <c r="E203" s="8"/>
      <c r="F203" s="8"/>
      <c r="G203" s="8"/>
      <c r="H203" s="8"/>
      <c r="I203" s="8"/>
      <c r="J203" s="8"/>
      <c r="K203" s="8"/>
      <c r="L203" s="9"/>
      <c r="M203" s="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</row>
    <row r="204" spans="1:26" ht="12.75" customHeight="1">
      <c r="A204" s="8"/>
      <c r="B204" s="8"/>
      <c r="C204" s="8"/>
      <c r="D204" s="6"/>
      <c r="E204" s="8"/>
      <c r="F204" s="8"/>
      <c r="G204" s="8"/>
      <c r="H204" s="8"/>
      <c r="I204" s="8"/>
      <c r="J204" s="8"/>
      <c r="K204" s="8"/>
      <c r="L204" s="9"/>
      <c r="M204" s="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</row>
    <row r="205" spans="1:26" ht="12.75" customHeight="1">
      <c r="A205" s="8"/>
      <c r="B205" s="8"/>
      <c r="C205" s="8"/>
      <c r="D205" s="6"/>
      <c r="E205" s="8"/>
      <c r="F205" s="8"/>
      <c r="G205" s="8"/>
      <c r="H205" s="8"/>
      <c r="I205" s="8"/>
      <c r="J205" s="8"/>
      <c r="K205" s="8"/>
      <c r="L205" s="9"/>
      <c r="M205" s="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</row>
    <row r="206" spans="1:26" ht="12.75" customHeight="1">
      <c r="A206" s="8"/>
      <c r="B206" s="8"/>
      <c r="C206" s="8"/>
      <c r="D206" s="6"/>
      <c r="E206" s="8"/>
      <c r="F206" s="8"/>
      <c r="G206" s="8"/>
      <c r="H206" s="8"/>
      <c r="I206" s="8"/>
      <c r="J206" s="8"/>
      <c r="K206" s="8"/>
      <c r="L206" s="9"/>
      <c r="M206" s="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</row>
    <row r="207" spans="1:26" ht="12.75" customHeight="1">
      <c r="A207" s="8"/>
      <c r="B207" s="8"/>
      <c r="C207" s="8"/>
      <c r="D207" s="6"/>
      <c r="E207" s="8"/>
      <c r="F207" s="8"/>
      <c r="G207" s="8"/>
      <c r="H207" s="8"/>
      <c r="I207" s="8"/>
      <c r="J207" s="8"/>
      <c r="K207" s="8"/>
      <c r="L207" s="9"/>
      <c r="M207" s="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</row>
    <row r="208" spans="1:26" ht="12.75" customHeight="1">
      <c r="A208" s="8"/>
      <c r="B208" s="8"/>
      <c r="C208" s="8"/>
      <c r="D208" s="6"/>
      <c r="E208" s="8"/>
      <c r="F208" s="8"/>
      <c r="G208" s="8"/>
      <c r="H208" s="8"/>
      <c r="I208" s="8"/>
      <c r="J208" s="8"/>
      <c r="K208" s="8"/>
      <c r="L208" s="9"/>
      <c r="M208" s="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</row>
    <row r="209" spans="1:26" ht="12.75" customHeight="1">
      <c r="A209" s="8"/>
      <c r="B209" s="8"/>
      <c r="C209" s="8"/>
      <c r="D209" s="6"/>
      <c r="E209" s="8"/>
      <c r="F209" s="8"/>
      <c r="G209" s="8"/>
      <c r="H209" s="8"/>
      <c r="I209" s="8"/>
      <c r="J209" s="8"/>
      <c r="K209" s="8"/>
      <c r="L209" s="9"/>
      <c r="M209" s="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</row>
    <row r="210" spans="1:26" ht="12.75" customHeight="1">
      <c r="A210" s="8"/>
      <c r="B210" s="8"/>
      <c r="C210" s="8"/>
      <c r="D210" s="6"/>
      <c r="E210" s="8"/>
      <c r="F210" s="8"/>
      <c r="G210" s="8"/>
      <c r="H210" s="8"/>
      <c r="I210" s="8"/>
      <c r="J210" s="8"/>
      <c r="K210" s="8"/>
      <c r="L210" s="9"/>
      <c r="M210" s="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</row>
    <row r="211" spans="1:26" ht="12.75" customHeight="1">
      <c r="A211" s="8"/>
      <c r="B211" s="8"/>
      <c r="C211" s="8"/>
      <c r="D211" s="6"/>
      <c r="E211" s="8"/>
      <c r="F211" s="8"/>
      <c r="G211" s="8"/>
      <c r="H211" s="8"/>
      <c r="I211" s="8"/>
      <c r="J211" s="8"/>
      <c r="K211" s="8"/>
      <c r="L211" s="9"/>
      <c r="M211" s="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</row>
    <row r="212" spans="1:26" ht="12.75" customHeight="1">
      <c r="A212" s="8"/>
      <c r="B212" s="8"/>
      <c r="C212" s="8"/>
      <c r="D212" s="6"/>
      <c r="E212" s="8"/>
      <c r="F212" s="8"/>
      <c r="G212" s="8"/>
      <c r="H212" s="8"/>
      <c r="I212" s="8"/>
      <c r="J212" s="8"/>
      <c r="K212" s="8"/>
      <c r="L212" s="9"/>
      <c r="M212" s="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</row>
    <row r="213" spans="1:26" ht="12.75" customHeight="1">
      <c r="A213" s="8"/>
      <c r="B213" s="8"/>
      <c r="C213" s="8"/>
      <c r="D213" s="6"/>
      <c r="E213" s="8"/>
      <c r="F213" s="8"/>
      <c r="G213" s="8"/>
      <c r="H213" s="8"/>
      <c r="I213" s="8"/>
      <c r="J213" s="8"/>
      <c r="K213" s="8"/>
      <c r="L213" s="9"/>
      <c r="M213" s="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</row>
    <row r="214" spans="1:26" ht="12.75" customHeight="1">
      <c r="A214" s="8"/>
      <c r="B214" s="8"/>
      <c r="C214" s="8"/>
      <c r="D214" s="6"/>
      <c r="E214" s="8"/>
      <c r="F214" s="8"/>
      <c r="G214" s="8"/>
      <c r="H214" s="8"/>
      <c r="I214" s="8"/>
      <c r="J214" s="8"/>
      <c r="K214" s="8"/>
      <c r="L214" s="9"/>
      <c r="M214" s="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</row>
    <row r="215" spans="1:26" ht="12.75" customHeight="1">
      <c r="A215" s="8"/>
      <c r="B215" s="8"/>
      <c r="C215" s="8"/>
      <c r="D215" s="6"/>
      <c r="E215" s="8"/>
      <c r="F215" s="8"/>
      <c r="G215" s="8"/>
      <c r="H215" s="8"/>
      <c r="I215" s="8"/>
      <c r="J215" s="8"/>
      <c r="K215" s="8"/>
      <c r="L215" s="9"/>
      <c r="M215" s="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</row>
    <row r="216" spans="1:26" ht="12.75" customHeight="1">
      <c r="A216" s="8"/>
      <c r="B216" s="8"/>
      <c r="C216" s="8"/>
      <c r="D216" s="6"/>
      <c r="E216" s="8"/>
      <c r="F216" s="8"/>
      <c r="G216" s="8"/>
      <c r="H216" s="8"/>
      <c r="I216" s="8"/>
      <c r="J216" s="8"/>
      <c r="K216" s="8"/>
      <c r="L216" s="9"/>
      <c r="M216" s="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</row>
    <row r="217" spans="1:26" ht="12.75" customHeight="1">
      <c r="A217" s="8"/>
      <c r="B217" s="8"/>
      <c r="C217" s="8"/>
      <c r="D217" s="6"/>
      <c r="E217" s="8"/>
      <c r="F217" s="8"/>
      <c r="G217" s="8"/>
      <c r="H217" s="8"/>
      <c r="I217" s="8"/>
      <c r="J217" s="8"/>
      <c r="K217" s="8"/>
      <c r="L217" s="9"/>
      <c r="M217" s="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</row>
    <row r="218" spans="1:26" ht="12.75" customHeight="1">
      <c r="A218" s="8"/>
      <c r="B218" s="8"/>
      <c r="C218" s="8"/>
      <c r="D218" s="6"/>
      <c r="E218" s="8"/>
      <c r="F218" s="8"/>
      <c r="G218" s="8"/>
      <c r="H218" s="8"/>
      <c r="I218" s="8"/>
      <c r="J218" s="8"/>
      <c r="K218" s="8"/>
      <c r="L218" s="9"/>
      <c r="M218" s="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</row>
    <row r="219" spans="1:26" ht="12.75" customHeight="1">
      <c r="A219" s="8"/>
      <c r="B219" s="8"/>
      <c r="C219" s="8"/>
      <c r="D219" s="6"/>
      <c r="E219" s="8"/>
      <c r="F219" s="8"/>
      <c r="G219" s="8"/>
      <c r="H219" s="8"/>
      <c r="I219" s="8"/>
      <c r="J219" s="8"/>
      <c r="K219" s="8"/>
      <c r="L219" s="9"/>
      <c r="M219" s="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</row>
    <row r="220" spans="1:26" ht="12.75" customHeight="1">
      <c r="A220" s="8"/>
      <c r="B220" s="8"/>
      <c r="C220" s="8"/>
      <c r="D220" s="6"/>
      <c r="E220" s="8"/>
      <c r="F220" s="8"/>
      <c r="G220" s="8"/>
      <c r="H220" s="8"/>
      <c r="I220" s="8"/>
      <c r="J220" s="8"/>
      <c r="K220" s="8"/>
      <c r="L220" s="9"/>
      <c r="M220" s="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</row>
    <row r="221" spans="1:26" ht="12.75" customHeight="1">
      <c r="A221" s="8"/>
      <c r="B221" s="8"/>
      <c r="C221" s="8"/>
      <c r="D221" s="6"/>
      <c r="E221" s="8"/>
      <c r="F221" s="8"/>
      <c r="G221" s="8"/>
      <c r="H221" s="8"/>
      <c r="I221" s="8"/>
      <c r="J221" s="8"/>
      <c r="K221" s="8"/>
      <c r="L221" s="9"/>
      <c r="M221" s="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</row>
    <row r="222" spans="1:26" ht="12.75" customHeight="1">
      <c r="A222" s="8"/>
      <c r="B222" s="8"/>
      <c r="C222" s="8"/>
      <c r="D222" s="6"/>
      <c r="E222" s="8"/>
      <c r="F222" s="8"/>
      <c r="G222" s="8"/>
      <c r="H222" s="8"/>
      <c r="I222" s="8"/>
      <c r="J222" s="8"/>
      <c r="K222" s="8"/>
      <c r="L222" s="9"/>
      <c r="M222" s="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</row>
    <row r="223" spans="1:26" ht="12.75" customHeight="1">
      <c r="A223" s="8"/>
      <c r="B223" s="8"/>
      <c r="C223" s="8"/>
      <c r="D223" s="6"/>
      <c r="E223" s="8"/>
      <c r="F223" s="8"/>
      <c r="G223" s="8"/>
      <c r="H223" s="8"/>
      <c r="I223" s="8"/>
      <c r="J223" s="8"/>
      <c r="K223" s="8"/>
      <c r="L223" s="9"/>
      <c r="M223" s="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</row>
    <row r="224" spans="1:26" ht="12.75" customHeight="1">
      <c r="A224" s="8"/>
      <c r="B224" s="8"/>
      <c r="C224" s="8"/>
      <c r="D224" s="6"/>
      <c r="E224" s="8"/>
      <c r="F224" s="8"/>
      <c r="G224" s="8"/>
      <c r="H224" s="8"/>
      <c r="I224" s="8"/>
      <c r="J224" s="8"/>
      <c r="K224" s="8"/>
      <c r="L224" s="9"/>
      <c r="M224" s="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</row>
    <row r="225" spans="1:26" ht="12.75" customHeight="1">
      <c r="A225" s="8"/>
      <c r="B225" s="8"/>
      <c r="C225" s="8"/>
      <c r="D225" s="6"/>
      <c r="E225" s="8"/>
      <c r="F225" s="8"/>
      <c r="G225" s="8"/>
      <c r="H225" s="8"/>
      <c r="I225" s="8"/>
      <c r="J225" s="8"/>
      <c r="K225" s="8"/>
      <c r="L225" s="9"/>
      <c r="M225" s="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</row>
    <row r="226" spans="1:26" ht="12.75" customHeight="1">
      <c r="A226" s="8"/>
      <c r="B226" s="8"/>
      <c r="C226" s="8"/>
      <c r="D226" s="6"/>
      <c r="E226" s="8"/>
      <c r="F226" s="8"/>
      <c r="G226" s="8"/>
      <c r="H226" s="8"/>
      <c r="I226" s="8"/>
      <c r="J226" s="8"/>
      <c r="K226" s="8"/>
      <c r="L226" s="9"/>
      <c r="M226" s="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</row>
    <row r="227" spans="1:26" ht="12.75" customHeight="1">
      <c r="A227" s="8"/>
      <c r="B227" s="8"/>
      <c r="C227" s="8"/>
      <c r="D227" s="6"/>
      <c r="E227" s="8"/>
      <c r="F227" s="8"/>
      <c r="G227" s="8"/>
      <c r="H227" s="8"/>
      <c r="I227" s="8"/>
      <c r="J227" s="8"/>
      <c r="K227" s="8"/>
      <c r="L227" s="9"/>
      <c r="M227" s="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</row>
    <row r="228" spans="1:26" ht="12.75" customHeight="1">
      <c r="A228" s="8"/>
      <c r="B228" s="8"/>
      <c r="C228" s="8"/>
      <c r="D228" s="6"/>
      <c r="E228" s="8"/>
      <c r="F228" s="8"/>
      <c r="G228" s="8"/>
      <c r="H228" s="8"/>
      <c r="I228" s="8"/>
      <c r="J228" s="8"/>
      <c r="K228" s="8"/>
      <c r="L228" s="9"/>
      <c r="M228" s="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</row>
    <row r="229" spans="1:26" ht="12.75" customHeight="1">
      <c r="A229" s="8"/>
      <c r="B229" s="8"/>
      <c r="C229" s="8"/>
      <c r="D229" s="6"/>
      <c r="E229" s="8"/>
      <c r="F229" s="8"/>
      <c r="G229" s="8"/>
      <c r="H229" s="8"/>
      <c r="I229" s="8"/>
      <c r="J229" s="8"/>
      <c r="K229" s="8"/>
      <c r="L229" s="9"/>
      <c r="M229" s="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</row>
    <row r="230" spans="1:26" ht="12.75" customHeight="1">
      <c r="A230" s="8"/>
      <c r="B230" s="8"/>
      <c r="C230" s="8"/>
      <c r="D230" s="6"/>
      <c r="E230" s="8"/>
      <c r="F230" s="8"/>
      <c r="G230" s="8"/>
      <c r="H230" s="8"/>
      <c r="I230" s="8"/>
      <c r="J230" s="8"/>
      <c r="K230" s="8"/>
      <c r="L230" s="9"/>
      <c r="M230" s="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</row>
    <row r="231" spans="1:26" ht="12.75" customHeight="1">
      <c r="A231" s="8"/>
      <c r="B231" s="8"/>
      <c r="C231" s="8"/>
      <c r="D231" s="6"/>
      <c r="E231" s="8"/>
      <c r="F231" s="8"/>
      <c r="G231" s="8"/>
      <c r="H231" s="8"/>
      <c r="I231" s="8"/>
      <c r="J231" s="8"/>
      <c r="K231" s="8"/>
      <c r="L231" s="9"/>
      <c r="M231" s="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</row>
    <row r="232" spans="1:26" ht="12.75" customHeight="1">
      <c r="A232" s="8"/>
      <c r="B232" s="8"/>
      <c r="C232" s="8"/>
      <c r="D232" s="6"/>
      <c r="E232" s="8"/>
      <c r="F232" s="8"/>
      <c r="G232" s="8"/>
      <c r="H232" s="8"/>
      <c r="I232" s="8"/>
      <c r="J232" s="8"/>
      <c r="K232" s="8"/>
      <c r="L232" s="9"/>
      <c r="M232" s="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</row>
    <row r="233" spans="1:26" ht="12.75" customHeight="1">
      <c r="A233" s="8"/>
      <c r="B233" s="8"/>
      <c r="C233" s="8"/>
      <c r="D233" s="6"/>
      <c r="E233" s="8"/>
      <c r="F233" s="8"/>
      <c r="G233" s="8"/>
      <c r="H233" s="8"/>
      <c r="I233" s="8"/>
      <c r="J233" s="8"/>
      <c r="K233" s="8"/>
      <c r="L233" s="9"/>
      <c r="M233" s="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</row>
    <row r="234" spans="1:26" ht="12.75" customHeight="1">
      <c r="A234" s="8"/>
      <c r="B234" s="8"/>
      <c r="C234" s="8"/>
      <c r="D234" s="6"/>
      <c r="E234" s="8"/>
      <c r="F234" s="8"/>
      <c r="G234" s="8"/>
      <c r="H234" s="8"/>
      <c r="I234" s="8"/>
      <c r="J234" s="8"/>
      <c r="K234" s="8"/>
      <c r="L234" s="9"/>
      <c r="M234" s="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</row>
    <row r="235" spans="1:26" ht="12.75" customHeight="1">
      <c r="A235" s="8"/>
      <c r="B235" s="8"/>
      <c r="C235" s="8"/>
      <c r="D235" s="6"/>
      <c r="E235" s="8"/>
      <c r="F235" s="8"/>
      <c r="G235" s="8"/>
      <c r="H235" s="8"/>
      <c r="I235" s="8"/>
      <c r="J235" s="8"/>
      <c r="K235" s="8"/>
      <c r="L235" s="9"/>
      <c r="M235" s="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</row>
    <row r="236" spans="1:26" ht="12.75" customHeight="1">
      <c r="A236" s="8"/>
      <c r="B236" s="8"/>
      <c r="C236" s="8"/>
      <c r="D236" s="6"/>
      <c r="E236" s="8"/>
      <c r="F236" s="8"/>
      <c r="G236" s="8"/>
      <c r="H236" s="8"/>
      <c r="I236" s="8"/>
      <c r="J236" s="8"/>
      <c r="K236" s="8"/>
      <c r="L236" s="9"/>
      <c r="M236" s="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</row>
    <row r="237" spans="1:26" ht="12.75" customHeight="1">
      <c r="A237" s="8"/>
      <c r="B237" s="8"/>
      <c r="C237" s="8"/>
      <c r="D237" s="6"/>
      <c r="E237" s="8"/>
      <c r="F237" s="8"/>
      <c r="G237" s="8"/>
      <c r="H237" s="8"/>
      <c r="I237" s="8"/>
      <c r="J237" s="8"/>
      <c r="K237" s="8"/>
      <c r="L237" s="9"/>
      <c r="M237" s="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</row>
    <row r="238" spans="1:26" ht="12.75" customHeight="1">
      <c r="A238" s="8"/>
      <c r="B238" s="8"/>
      <c r="C238" s="8"/>
      <c r="D238" s="6"/>
      <c r="E238" s="8"/>
      <c r="F238" s="8"/>
      <c r="G238" s="8"/>
      <c r="H238" s="8"/>
      <c r="I238" s="8"/>
      <c r="J238" s="8"/>
      <c r="K238" s="8"/>
      <c r="L238" s="9"/>
      <c r="M238" s="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</row>
    <row r="239" spans="1:26" ht="12.75" customHeight="1">
      <c r="A239" s="8"/>
      <c r="B239" s="8"/>
      <c r="C239" s="8"/>
      <c r="D239" s="6"/>
      <c r="E239" s="8"/>
      <c r="F239" s="8"/>
      <c r="G239" s="8"/>
      <c r="H239" s="8"/>
      <c r="I239" s="8"/>
      <c r="J239" s="8"/>
      <c r="K239" s="8"/>
      <c r="L239" s="9"/>
      <c r="M239" s="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</row>
    <row r="240" spans="1:26" ht="12.75" customHeight="1">
      <c r="A240" s="8"/>
      <c r="B240" s="8"/>
      <c r="C240" s="8"/>
      <c r="D240" s="6"/>
      <c r="E240" s="8"/>
      <c r="F240" s="8"/>
      <c r="G240" s="8"/>
      <c r="H240" s="8"/>
      <c r="I240" s="8"/>
      <c r="J240" s="8"/>
      <c r="K240" s="8"/>
      <c r="L240" s="9"/>
      <c r="M240" s="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</row>
    <row r="241" spans="1:26" ht="12.75" customHeight="1">
      <c r="A241" s="8"/>
      <c r="B241" s="8"/>
      <c r="C241" s="8"/>
      <c r="D241" s="6"/>
      <c r="E241" s="8"/>
      <c r="F241" s="8"/>
      <c r="G241" s="8"/>
      <c r="H241" s="8"/>
      <c r="I241" s="8"/>
      <c r="J241" s="8"/>
      <c r="K241" s="8"/>
      <c r="L241" s="9"/>
      <c r="M241" s="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</row>
    <row r="242" spans="1:26" ht="12.75" customHeight="1">
      <c r="A242" s="8"/>
      <c r="B242" s="8"/>
      <c r="C242" s="8"/>
      <c r="D242" s="6"/>
      <c r="E242" s="8"/>
      <c r="F242" s="8"/>
      <c r="G242" s="8"/>
      <c r="H242" s="8"/>
      <c r="I242" s="8"/>
      <c r="J242" s="8"/>
      <c r="K242" s="8"/>
      <c r="L242" s="9"/>
      <c r="M242" s="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</row>
    <row r="243" spans="1:26" ht="12.75" customHeight="1">
      <c r="A243" s="8"/>
      <c r="B243" s="8"/>
      <c r="C243" s="8"/>
      <c r="D243" s="6"/>
      <c r="E243" s="8"/>
      <c r="F243" s="8"/>
      <c r="G243" s="8"/>
      <c r="H243" s="8"/>
      <c r="I243" s="8"/>
      <c r="J243" s="8"/>
      <c r="K243" s="8"/>
      <c r="L243" s="9"/>
      <c r="M243" s="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</row>
    <row r="244" spans="1:26" ht="12.75" customHeight="1">
      <c r="A244" s="8"/>
      <c r="B244" s="8"/>
      <c r="C244" s="8"/>
      <c r="D244" s="6"/>
      <c r="E244" s="8"/>
      <c r="F244" s="8"/>
      <c r="G244" s="8"/>
      <c r="H244" s="8"/>
      <c r="I244" s="8"/>
      <c r="J244" s="8"/>
      <c r="K244" s="8"/>
      <c r="L244" s="9"/>
      <c r="M244" s="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</row>
    <row r="245" spans="1:26" ht="12.75" customHeight="1">
      <c r="A245" s="8"/>
      <c r="B245" s="8"/>
      <c r="C245" s="8"/>
      <c r="D245" s="6"/>
      <c r="E245" s="8"/>
      <c r="F245" s="8"/>
      <c r="G245" s="8"/>
      <c r="H245" s="8"/>
      <c r="I245" s="8"/>
      <c r="J245" s="8"/>
      <c r="K245" s="8"/>
      <c r="L245" s="9"/>
      <c r="M245" s="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</row>
    <row r="246" spans="1:26" ht="12.75" customHeight="1">
      <c r="A246" s="8"/>
      <c r="B246" s="8"/>
      <c r="C246" s="8"/>
      <c r="D246" s="6"/>
      <c r="E246" s="8"/>
      <c r="F246" s="8"/>
      <c r="G246" s="8"/>
      <c r="H246" s="8"/>
      <c r="I246" s="8"/>
      <c r="J246" s="8"/>
      <c r="K246" s="8"/>
      <c r="L246" s="9"/>
      <c r="M246" s="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</row>
    <row r="247" spans="1:26" ht="12.75" customHeight="1">
      <c r="A247" s="8"/>
      <c r="B247" s="8"/>
      <c r="C247" s="8"/>
      <c r="D247" s="6"/>
      <c r="E247" s="8"/>
      <c r="F247" s="8"/>
      <c r="G247" s="8"/>
      <c r="H247" s="8"/>
      <c r="I247" s="8"/>
      <c r="J247" s="8"/>
      <c r="K247" s="8"/>
      <c r="L247" s="9"/>
      <c r="M247" s="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</row>
    <row r="248" spans="1:26" ht="12.75" customHeight="1">
      <c r="A248" s="8"/>
      <c r="B248" s="8"/>
      <c r="C248" s="8"/>
      <c r="D248" s="6"/>
      <c r="E248" s="8"/>
      <c r="F248" s="8"/>
      <c r="G248" s="8"/>
      <c r="H248" s="8"/>
      <c r="I248" s="8"/>
      <c r="J248" s="8"/>
      <c r="K248" s="8"/>
      <c r="L248" s="9"/>
      <c r="M248" s="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</row>
    <row r="249" spans="1:26" ht="12.75" customHeight="1">
      <c r="A249" s="8"/>
      <c r="B249" s="8"/>
      <c r="C249" s="8"/>
      <c r="D249" s="6"/>
      <c r="E249" s="8"/>
      <c r="F249" s="8"/>
      <c r="G249" s="8"/>
      <c r="H249" s="8"/>
      <c r="I249" s="8"/>
      <c r="J249" s="8"/>
      <c r="K249" s="8"/>
      <c r="L249" s="9"/>
      <c r="M249" s="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</row>
    <row r="250" spans="1:26" ht="12.75" customHeight="1">
      <c r="A250" s="8"/>
      <c r="B250" s="8"/>
      <c r="C250" s="8"/>
      <c r="D250" s="6"/>
      <c r="E250" s="8"/>
      <c r="F250" s="8"/>
      <c r="G250" s="8"/>
      <c r="H250" s="8"/>
      <c r="I250" s="8"/>
      <c r="J250" s="8"/>
      <c r="K250" s="8"/>
      <c r="L250" s="9"/>
      <c r="M250" s="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</row>
    <row r="251" spans="1:26" ht="12.75" customHeight="1">
      <c r="A251" s="8"/>
      <c r="B251" s="8"/>
      <c r="C251" s="8"/>
      <c r="D251" s="6"/>
      <c r="E251" s="8"/>
      <c r="F251" s="8"/>
      <c r="G251" s="8"/>
      <c r="H251" s="8"/>
      <c r="I251" s="8"/>
      <c r="J251" s="8"/>
      <c r="K251" s="8"/>
      <c r="L251" s="9"/>
      <c r="M251" s="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</row>
    <row r="252" spans="1:26" ht="12.75" customHeight="1">
      <c r="A252" s="8"/>
      <c r="B252" s="8"/>
      <c r="C252" s="8"/>
      <c r="D252" s="6"/>
      <c r="E252" s="8"/>
      <c r="F252" s="8"/>
      <c r="G252" s="8"/>
      <c r="H252" s="8"/>
      <c r="I252" s="8"/>
      <c r="J252" s="8"/>
      <c r="K252" s="8"/>
      <c r="L252" s="9"/>
      <c r="M252" s="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</row>
    <row r="253" spans="1:26" ht="12.75" customHeight="1">
      <c r="A253" s="8"/>
      <c r="B253" s="8"/>
      <c r="C253" s="8"/>
      <c r="D253" s="6"/>
      <c r="E253" s="8"/>
      <c r="F253" s="8"/>
      <c r="G253" s="8"/>
      <c r="H253" s="8"/>
      <c r="I253" s="8"/>
      <c r="J253" s="8"/>
      <c r="K253" s="8"/>
      <c r="L253" s="9"/>
      <c r="M253" s="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</row>
    <row r="254" spans="1:26" ht="12.75" customHeight="1">
      <c r="A254" s="8"/>
      <c r="B254" s="8"/>
      <c r="C254" s="8"/>
      <c r="D254" s="6"/>
      <c r="E254" s="8"/>
      <c r="F254" s="8"/>
      <c r="G254" s="8"/>
      <c r="H254" s="8"/>
      <c r="I254" s="8"/>
      <c r="J254" s="8"/>
      <c r="K254" s="8"/>
      <c r="L254" s="9"/>
      <c r="M254" s="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</row>
    <row r="255" spans="1:26" ht="12.75" customHeight="1">
      <c r="A255" s="8"/>
      <c r="B255" s="8"/>
      <c r="C255" s="8"/>
      <c r="D255" s="6"/>
      <c r="E255" s="8"/>
      <c r="F255" s="8"/>
      <c r="G255" s="8"/>
      <c r="H255" s="8"/>
      <c r="I255" s="8"/>
      <c r="J255" s="8"/>
      <c r="K255" s="8"/>
      <c r="L255" s="9"/>
      <c r="M255" s="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</row>
    <row r="256" spans="1:26" ht="12.75" customHeight="1">
      <c r="A256" s="8"/>
      <c r="B256" s="8"/>
      <c r="C256" s="8"/>
      <c r="D256" s="6"/>
      <c r="E256" s="8"/>
      <c r="F256" s="8"/>
      <c r="G256" s="8"/>
      <c r="H256" s="8"/>
      <c r="I256" s="8"/>
      <c r="J256" s="8"/>
      <c r="K256" s="8"/>
      <c r="L256" s="9"/>
      <c r="M256" s="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</row>
    <row r="257" spans="1:26" ht="12.75" customHeight="1">
      <c r="A257" s="8"/>
      <c r="B257" s="8"/>
      <c r="C257" s="8"/>
      <c r="D257" s="6"/>
      <c r="E257" s="8"/>
      <c r="F257" s="8"/>
      <c r="G257" s="8"/>
      <c r="H257" s="8"/>
      <c r="I257" s="8"/>
      <c r="J257" s="8"/>
      <c r="K257" s="8"/>
      <c r="L257" s="9"/>
      <c r="M257" s="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</row>
    <row r="258" spans="1:26" ht="12.75" customHeight="1">
      <c r="A258" s="8"/>
      <c r="B258" s="8"/>
      <c r="C258" s="8"/>
      <c r="D258" s="6"/>
      <c r="E258" s="8"/>
      <c r="F258" s="8"/>
      <c r="G258" s="8"/>
      <c r="H258" s="8"/>
      <c r="I258" s="8"/>
      <c r="J258" s="8"/>
      <c r="K258" s="8"/>
      <c r="L258" s="9"/>
      <c r="M258" s="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</row>
    <row r="259" spans="1:26" ht="12.75" customHeight="1">
      <c r="A259" s="8"/>
      <c r="B259" s="8"/>
      <c r="C259" s="8"/>
      <c r="D259" s="6"/>
      <c r="E259" s="8"/>
      <c r="F259" s="8"/>
      <c r="G259" s="8"/>
      <c r="H259" s="8"/>
      <c r="I259" s="8"/>
      <c r="J259" s="8"/>
      <c r="K259" s="8"/>
      <c r="L259" s="9"/>
      <c r="M259" s="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</row>
    <row r="260" spans="1:26" ht="12.75" customHeight="1">
      <c r="A260" s="8"/>
      <c r="B260" s="8"/>
      <c r="C260" s="8"/>
      <c r="D260" s="6"/>
      <c r="E260" s="8"/>
      <c r="F260" s="8"/>
      <c r="G260" s="8"/>
      <c r="H260" s="8"/>
      <c r="I260" s="8"/>
      <c r="J260" s="8"/>
      <c r="K260" s="8"/>
      <c r="L260" s="9"/>
      <c r="M260" s="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</row>
    <row r="261" spans="1:26" ht="12.75" customHeight="1">
      <c r="A261" s="8"/>
      <c r="B261" s="8"/>
      <c r="C261" s="8"/>
      <c r="D261" s="6"/>
      <c r="E261" s="8"/>
      <c r="F261" s="8"/>
      <c r="G261" s="8"/>
      <c r="H261" s="8"/>
      <c r="I261" s="8"/>
      <c r="J261" s="8"/>
      <c r="K261" s="8"/>
      <c r="L261" s="9"/>
      <c r="M261" s="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</row>
    <row r="262" spans="1:26" ht="12.75" customHeight="1">
      <c r="A262" s="8"/>
      <c r="B262" s="8"/>
      <c r="C262" s="8"/>
      <c r="D262" s="6"/>
      <c r="E262" s="8"/>
      <c r="F262" s="8"/>
      <c r="G262" s="8"/>
      <c r="H262" s="8"/>
      <c r="I262" s="8"/>
      <c r="J262" s="8"/>
      <c r="K262" s="8"/>
      <c r="L262" s="9"/>
      <c r="M262" s="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</row>
    <row r="263" spans="1:26" ht="12.75" customHeight="1">
      <c r="A263" s="8"/>
      <c r="B263" s="8"/>
      <c r="C263" s="8"/>
      <c r="D263" s="6"/>
      <c r="E263" s="8"/>
      <c r="F263" s="8"/>
      <c r="G263" s="8"/>
      <c r="H263" s="8"/>
      <c r="I263" s="8"/>
      <c r="J263" s="8"/>
      <c r="K263" s="8"/>
      <c r="L263" s="9"/>
      <c r="M263" s="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</row>
    <row r="264" spans="1:26" ht="12.75" customHeight="1">
      <c r="A264" s="8"/>
      <c r="B264" s="8"/>
      <c r="C264" s="8"/>
      <c r="D264" s="6"/>
      <c r="E264" s="8"/>
      <c r="F264" s="8"/>
      <c r="G264" s="8"/>
      <c r="H264" s="8"/>
      <c r="I264" s="8"/>
      <c r="J264" s="8"/>
      <c r="K264" s="8"/>
      <c r="L264" s="9"/>
      <c r="M264" s="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</row>
    <row r="265" spans="1:26" ht="12.75" customHeight="1">
      <c r="A265" s="8"/>
      <c r="B265" s="8"/>
      <c r="C265" s="8"/>
      <c r="D265" s="6"/>
      <c r="E265" s="8"/>
      <c r="F265" s="8"/>
      <c r="G265" s="8"/>
      <c r="H265" s="8"/>
      <c r="I265" s="8"/>
      <c r="J265" s="8"/>
      <c r="K265" s="8"/>
      <c r="L265" s="9"/>
      <c r="M265" s="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</row>
    <row r="266" spans="1:26" ht="12.75" customHeight="1">
      <c r="A266" s="8"/>
      <c r="B266" s="8"/>
      <c r="C266" s="8"/>
      <c r="D266" s="6"/>
      <c r="E266" s="8"/>
      <c r="F266" s="8"/>
      <c r="G266" s="8"/>
      <c r="H266" s="8"/>
      <c r="I266" s="8"/>
      <c r="J266" s="8"/>
      <c r="K266" s="8"/>
      <c r="L266" s="9"/>
      <c r="M266" s="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</row>
    <row r="267" spans="1:26" ht="12.75" customHeight="1">
      <c r="A267" s="8"/>
      <c r="B267" s="8"/>
      <c r="C267" s="8"/>
      <c r="D267" s="6"/>
      <c r="E267" s="8"/>
      <c r="F267" s="8"/>
      <c r="G267" s="8"/>
      <c r="H267" s="8"/>
      <c r="I267" s="8"/>
      <c r="J267" s="8"/>
      <c r="K267" s="8"/>
      <c r="L267" s="9"/>
      <c r="M267" s="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</row>
    <row r="268" spans="1:26" ht="12.75" customHeight="1">
      <c r="A268" s="8"/>
      <c r="B268" s="8"/>
      <c r="C268" s="8"/>
      <c r="D268" s="6"/>
      <c r="E268" s="8"/>
      <c r="F268" s="8"/>
      <c r="G268" s="8"/>
      <c r="H268" s="8"/>
      <c r="I268" s="8"/>
      <c r="J268" s="8"/>
      <c r="K268" s="8"/>
      <c r="L268" s="9"/>
      <c r="M268" s="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</row>
    <row r="269" spans="1:26" ht="12.75" customHeight="1">
      <c r="A269" s="8"/>
      <c r="B269" s="8"/>
      <c r="C269" s="8"/>
      <c r="D269" s="6"/>
      <c r="E269" s="8"/>
      <c r="F269" s="8"/>
      <c r="G269" s="8"/>
      <c r="H269" s="8"/>
      <c r="I269" s="8"/>
      <c r="J269" s="8"/>
      <c r="K269" s="8"/>
      <c r="L269" s="9"/>
      <c r="M269" s="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</row>
    <row r="270" spans="1:26" ht="12.75" customHeight="1">
      <c r="A270" s="8"/>
      <c r="B270" s="8"/>
      <c r="C270" s="8"/>
      <c r="D270" s="6"/>
      <c r="E270" s="8"/>
      <c r="F270" s="8"/>
      <c r="G270" s="8"/>
      <c r="H270" s="8"/>
      <c r="I270" s="8"/>
      <c r="J270" s="8"/>
      <c r="K270" s="8"/>
      <c r="L270" s="9"/>
      <c r="M270" s="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</row>
    <row r="271" spans="1:26" ht="12.75" customHeight="1">
      <c r="A271" s="8"/>
      <c r="B271" s="8"/>
      <c r="C271" s="8"/>
      <c r="D271" s="6"/>
      <c r="E271" s="8"/>
      <c r="F271" s="8"/>
      <c r="G271" s="8"/>
      <c r="H271" s="8"/>
      <c r="I271" s="8"/>
      <c r="J271" s="8"/>
      <c r="K271" s="8"/>
      <c r="L271" s="9"/>
      <c r="M271" s="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</row>
    <row r="272" spans="1:26" ht="12.75" customHeight="1">
      <c r="A272" s="8"/>
      <c r="B272" s="8"/>
      <c r="C272" s="8"/>
      <c r="D272" s="6"/>
      <c r="E272" s="8"/>
      <c r="F272" s="8"/>
      <c r="G272" s="8"/>
      <c r="H272" s="8"/>
      <c r="I272" s="8"/>
      <c r="J272" s="8"/>
      <c r="K272" s="8"/>
      <c r="L272" s="9"/>
      <c r="M272" s="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</row>
    <row r="273" spans="1:26" ht="12.75" customHeight="1">
      <c r="A273" s="8"/>
      <c r="B273" s="8"/>
      <c r="C273" s="8"/>
      <c r="D273" s="6"/>
      <c r="E273" s="8"/>
      <c r="F273" s="8"/>
      <c r="G273" s="8"/>
      <c r="H273" s="8"/>
      <c r="I273" s="8"/>
      <c r="J273" s="8"/>
      <c r="K273" s="8"/>
      <c r="L273" s="9"/>
      <c r="M273" s="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</row>
    <row r="274" spans="1:26" ht="12.75" customHeight="1">
      <c r="A274" s="8"/>
      <c r="B274" s="8"/>
      <c r="C274" s="8"/>
      <c r="D274" s="6"/>
      <c r="E274" s="8"/>
      <c r="F274" s="8"/>
      <c r="G274" s="8"/>
      <c r="H274" s="8"/>
      <c r="I274" s="8"/>
      <c r="J274" s="8"/>
      <c r="K274" s="8"/>
      <c r="L274" s="9"/>
      <c r="M274" s="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</row>
    <row r="275" spans="1:26" ht="12.75" customHeight="1">
      <c r="A275" s="8"/>
      <c r="B275" s="8"/>
      <c r="C275" s="8"/>
      <c r="D275" s="6"/>
      <c r="E275" s="8"/>
      <c r="F275" s="8"/>
      <c r="G275" s="8"/>
      <c r="H275" s="8"/>
      <c r="I275" s="8"/>
      <c r="J275" s="8"/>
      <c r="K275" s="8"/>
      <c r="L275" s="9"/>
      <c r="M275" s="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</row>
    <row r="276" spans="1:26" ht="12.75" customHeight="1">
      <c r="A276" s="8"/>
      <c r="B276" s="8"/>
      <c r="C276" s="8"/>
      <c r="D276" s="6"/>
      <c r="E276" s="8"/>
      <c r="F276" s="8"/>
      <c r="G276" s="8"/>
      <c r="H276" s="8"/>
      <c r="I276" s="8"/>
      <c r="J276" s="8"/>
      <c r="K276" s="8"/>
      <c r="L276" s="9"/>
      <c r="M276" s="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</row>
    <row r="277" spans="1:26" ht="12.75" customHeight="1">
      <c r="A277" s="8"/>
      <c r="B277" s="8"/>
      <c r="C277" s="8"/>
      <c r="D277" s="6"/>
      <c r="E277" s="8"/>
      <c r="F277" s="8"/>
      <c r="G277" s="8"/>
      <c r="H277" s="8"/>
      <c r="I277" s="8"/>
      <c r="J277" s="8"/>
      <c r="K277" s="8"/>
      <c r="L277" s="9"/>
      <c r="M277" s="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</row>
    <row r="278" spans="1:26" ht="12.75" customHeight="1">
      <c r="A278" s="8"/>
      <c r="B278" s="8"/>
      <c r="C278" s="8"/>
      <c r="D278" s="6"/>
      <c r="E278" s="8"/>
      <c r="F278" s="8"/>
      <c r="G278" s="8"/>
      <c r="H278" s="8"/>
      <c r="I278" s="8"/>
      <c r="J278" s="8"/>
      <c r="K278" s="8"/>
      <c r="L278" s="9"/>
      <c r="M278" s="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</row>
    <row r="279" spans="1:26" ht="12.75" customHeight="1">
      <c r="A279" s="8"/>
      <c r="B279" s="8"/>
      <c r="C279" s="8"/>
      <c r="D279" s="6"/>
      <c r="E279" s="8"/>
      <c r="F279" s="8"/>
      <c r="G279" s="8"/>
      <c r="H279" s="8"/>
      <c r="I279" s="8"/>
      <c r="J279" s="8"/>
      <c r="K279" s="8"/>
      <c r="L279" s="9"/>
      <c r="M279" s="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</row>
    <row r="280" spans="1:26" ht="12.75" customHeight="1">
      <c r="A280" s="8"/>
      <c r="B280" s="8"/>
      <c r="C280" s="8"/>
      <c r="D280" s="6"/>
      <c r="E280" s="8"/>
      <c r="F280" s="8"/>
      <c r="G280" s="8"/>
      <c r="H280" s="8"/>
      <c r="I280" s="8"/>
      <c r="J280" s="8"/>
      <c r="K280" s="8"/>
      <c r="L280" s="9"/>
      <c r="M280" s="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</row>
    <row r="281" spans="1:26" ht="12.75" customHeight="1">
      <c r="A281" s="8"/>
      <c r="B281" s="8"/>
      <c r="C281" s="8"/>
      <c r="D281" s="6"/>
      <c r="E281" s="8"/>
      <c r="F281" s="8"/>
      <c r="G281" s="8"/>
      <c r="H281" s="8"/>
      <c r="I281" s="8"/>
      <c r="J281" s="8"/>
      <c r="K281" s="8"/>
      <c r="L281" s="9"/>
      <c r="M281" s="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</row>
    <row r="282" spans="1:26" ht="12.75" customHeight="1">
      <c r="A282" s="8"/>
      <c r="B282" s="8"/>
      <c r="C282" s="8"/>
      <c r="D282" s="6"/>
      <c r="E282" s="8"/>
      <c r="F282" s="8"/>
      <c r="G282" s="8"/>
      <c r="H282" s="8"/>
      <c r="I282" s="8"/>
      <c r="J282" s="8"/>
      <c r="K282" s="8"/>
      <c r="L282" s="9"/>
      <c r="M282" s="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</row>
    <row r="283" spans="1:26" ht="12.75" customHeight="1">
      <c r="A283" s="8"/>
      <c r="B283" s="8"/>
      <c r="C283" s="8"/>
      <c r="D283" s="6"/>
      <c r="E283" s="8"/>
      <c r="F283" s="8"/>
      <c r="G283" s="8"/>
      <c r="H283" s="8"/>
      <c r="I283" s="8"/>
      <c r="J283" s="8"/>
      <c r="K283" s="8"/>
      <c r="L283" s="9"/>
      <c r="M283" s="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</row>
    <row r="284" spans="1:26" ht="12.75" customHeight="1">
      <c r="A284" s="8"/>
      <c r="B284" s="8"/>
      <c r="C284" s="8"/>
      <c r="D284" s="6"/>
      <c r="E284" s="8"/>
      <c r="F284" s="8"/>
      <c r="G284" s="8"/>
      <c r="H284" s="8"/>
      <c r="I284" s="8"/>
      <c r="J284" s="8"/>
      <c r="K284" s="8"/>
      <c r="L284" s="9"/>
      <c r="M284" s="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</row>
    <row r="285" spans="1:26" ht="12.75" customHeight="1">
      <c r="A285" s="8"/>
      <c r="B285" s="8"/>
      <c r="C285" s="8"/>
      <c r="D285" s="6"/>
      <c r="E285" s="8"/>
      <c r="F285" s="8"/>
      <c r="G285" s="8"/>
      <c r="H285" s="8"/>
      <c r="I285" s="8"/>
      <c r="J285" s="8"/>
      <c r="K285" s="8"/>
      <c r="L285" s="9"/>
      <c r="M285" s="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</row>
    <row r="286" spans="1:26" ht="12.75" customHeight="1">
      <c r="A286" s="8"/>
      <c r="B286" s="8"/>
      <c r="C286" s="8"/>
      <c r="D286" s="6"/>
      <c r="E286" s="8"/>
      <c r="F286" s="8"/>
      <c r="G286" s="8"/>
      <c r="H286" s="8"/>
      <c r="I286" s="8"/>
      <c r="J286" s="8"/>
      <c r="K286" s="8"/>
      <c r="L286" s="9"/>
      <c r="M286" s="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</row>
    <row r="287" spans="1:26" ht="12.75" customHeight="1">
      <c r="A287" s="8"/>
      <c r="B287" s="8"/>
      <c r="C287" s="8"/>
      <c r="D287" s="6"/>
      <c r="E287" s="8"/>
      <c r="F287" s="8"/>
      <c r="G287" s="8"/>
      <c r="H287" s="8"/>
      <c r="I287" s="8"/>
      <c r="J287" s="8"/>
      <c r="K287" s="8"/>
      <c r="L287" s="9"/>
      <c r="M287" s="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</row>
    <row r="288" spans="1:26" ht="12.75" customHeight="1">
      <c r="A288" s="8"/>
      <c r="B288" s="8"/>
      <c r="C288" s="8"/>
      <c r="D288" s="6"/>
      <c r="E288" s="8"/>
      <c r="F288" s="8"/>
      <c r="G288" s="8"/>
      <c r="H288" s="8"/>
      <c r="I288" s="8"/>
      <c r="J288" s="8"/>
      <c r="K288" s="8"/>
      <c r="L288" s="9"/>
      <c r="M288" s="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</row>
    <row r="289" spans="1:26" ht="12.75" customHeight="1">
      <c r="A289" s="8"/>
      <c r="B289" s="8"/>
      <c r="C289" s="8"/>
      <c r="D289" s="6"/>
      <c r="E289" s="8"/>
      <c r="F289" s="8"/>
      <c r="G289" s="8"/>
      <c r="H289" s="8"/>
      <c r="I289" s="8"/>
      <c r="J289" s="8"/>
      <c r="K289" s="8"/>
      <c r="L289" s="9"/>
      <c r="M289" s="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</row>
    <row r="290" spans="1:26" ht="12.75" customHeight="1">
      <c r="A290" s="8"/>
      <c r="B290" s="8"/>
      <c r="C290" s="8"/>
      <c r="D290" s="6"/>
      <c r="E290" s="8"/>
      <c r="F290" s="8"/>
      <c r="G290" s="8"/>
      <c r="H290" s="8"/>
      <c r="I290" s="8"/>
      <c r="J290" s="8"/>
      <c r="K290" s="8"/>
      <c r="L290" s="9"/>
      <c r="M290" s="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</row>
    <row r="291" spans="1:26" ht="12.75" customHeight="1">
      <c r="A291" s="8"/>
      <c r="B291" s="8"/>
      <c r="C291" s="8"/>
      <c r="D291" s="6"/>
      <c r="E291" s="8"/>
      <c r="F291" s="8"/>
      <c r="G291" s="8"/>
      <c r="H291" s="8"/>
      <c r="I291" s="8"/>
      <c r="J291" s="8"/>
      <c r="K291" s="8"/>
      <c r="L291" s="9"/>
      <c r="M291" s="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</row>
    <row r="292" spans="1:26" ht="12.75">
      <c r="A292" s="8"/>
      <c r="B292" s="8"/>
      <c r="C292" s="8"/>
      <c r="D292" s="6"/>
      <c r="E292" s="8"/>
      <c r="F292" s="8"/>
      <c r="G292" s="8"/>
      <c r="H292" s="8"/>
      <c r="I292" s="8"/>
      <c r="J292" s="8"/>
      <c r="K292" s="8"/>
      <c r="L292" s="9"/>
      <c r="M292" s="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</row>
    <row r="293" spans="1:26" ht="12.75">
      <c r="A293" s="8"/>
      <c r="B293" s="8"/>
      <c r="C293" s="8"/>
      <c r="D293" s="6"/>
      <c r="E293" s="8"/>
      <c r="F293" s="8"/>
      <c r="G293" s="8"/>
      <c r="H293" s="8"/>
      <c r="I293" s="8"/>
      <c r="J293" s="8"/>
      <c r="K293" s="8"/>
      <c r="L293" s="9"/>
      <c r="M293" s="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</row>
    <row r="294" spans="1:26" ht="12.75" customHeight="1">
      <c r="A294" s="8"/>
      <c r="B294" s="8"/>
      <c r="C294" s="8"/>
      <c r="D294" s="6"/>
      <c r="E294" s="8"/>
      <c r="F294" s="8"/>
      <c r="G294" s="8"/>
      <c r="H294" s="8"/>
      <c r="I294" s="8"/>
      <c r="J294" s="8"/>
      <c r="K294" s="8"/>
      <c r="L294" s="9"/>
      <c r="M294" s="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</row>
    <row r="295" spans="1:26" ht="12.75" customHeight="1">
      <c r="A295" s="8"/>
      <c r="B295" s="8"/>
      <c r="C295" s="8"/>
      <c r="D295" s="6"/>
      <c r="E295" s="8"/>
      <c r="F295" s="8"/>
      <c r="G295" s="8"/>
      <c r="H295" s="8"/>
      <c r="I295" s="8"/>
      <c r="J295" s="8"/>
      <c r="K295" s="8"/>
      <c r="L295" s="9"/>
      <c r="M295" s="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</row>
    <row r="296" spans="1:26" ht="12.75" customHeight="1">
      <c r="A296" s="8"/>
      <c r="B296" s="8"/>
      <c r="C296" s="8"/>
      <c r="D296" s="6"/>
      <c r="E296" s="8"/>
      <c r="F296" s="8"/>
      <c r="G296" s="8"/>
      <c r="H296" s="8"/>
      <c r="I296" s="8"/>
      <c r="J296" s="8"/>
      <c r="K296" s="8"/>
      <c r="L296" s="9"/>
      <c r="M296" s="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</row>
    <row r="297" spans="1:26" ht="12.75" customHeight="1">
      <c r="A297" s="8"/>
      <c r="B297" s="8"/>
      <c r="C297" s="8"/>
      <c r="D297" s="6"/>
      <c r="E297" s="8"/>
      <c r="F297" s="8"/>
      <c r="G297" s="8"/>
      <c r="H297" s="8"/>
      <c r="I297" s="8"/>
      <c r="J297" s="8"/>
      <c r="K297" s="8"/>
      <c r="L297" s="9"/>
      <c r="M297" s="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</row>
    <row r="298" spans="1:26" ht="12.75" customHeight="1">
      <c r="A298" s="8"/>
      <c r="B298" s="8"/>
      <c r="C298" s="8"/>
      <c r="D298" s="6"/>
      <c r="E298" s="8"/>
      <c r="F298" s="8"/>
      <c r="G298" s="8"/>
      <c r="H298" s="8"/>
      <c r="I298" s="8"/>
      <c r="J298" s="8"/>
      <c r="K298" s="8"/>
      <c r="L298" s="9"/>
      <c r="M298" s="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</row>
    <row r="299" spans="1:26" ht="12.75" customHeight="1">
      <c r="A299" s="8"/>
      <c r="B299" s="8"/>
      <c r="C299" s="8"/>
      <c r="D299" s="6"/>
      <c r="E299" s="8"/>
      <c r="F299" s="8"/>
      <c r="G299" s="8"/>
      <c r="H299" s="8"/>
      <c r="I299" s="8"/>
      <c r="J299" s="8"/>
      <c r="K299" s="8"/>
      <c r="L299" s="9"/>
      <c r="M299" s="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</row>
    <row r="300" spans="1:26" ht="12.75" customHeight="1">
      <c r="A300" s="8"/>
      <c r="B300" s="8"/>
      <c r="C300" s="8"/>
      <c r="D300" s="6"/>
      <c r="E300" s="8"/>
      <c r="F300" s="8"/>
      <c r="G300" s="8"/>
      <c r="H300" s="8"/>
      <c r="I300" s="8"/>
      <c r="J300" s="8"/>
      <c r="K300" s="8"/>
      <c r="L300" s="9"/>
      <c r="M300" s="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</row>
    <row r="301" spans="1:26" ht="12.75" customHeight="1">
      <c r="A301" s="8"/>
      <c r="B301" s="8"/>
      <c r="C301" s="8"/>
      <c r="D301" s="6"/>
      <c r="E301" s="8"/>
      <c r="F301" s="8"/>
      <c r="G301" s="8"/>
      <c r="H301" s="8"/>
      <c r="I301" s="8"/>
      <c r="J301" s="8"/>
      <c r="K301" s="8"/>
      <c r="L301" s="9"/>
      <c r="M301" s="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</row>
    <row r="302" spans="1:26" ht="12.75" customHeight="1">
      <c r="A302" s="8"/>
      <c r="B302" s="8"/>
      <c r="C302" s="8"/>
      <c r="D302" s="6"/>
      <c r="E302" s="8"/>
      <c r="F302" s="8"/>
      <c r="G302" s="8"/>
      <c r="H302" s="8"/>
      <c r="I302" s="8"/>
      <c r="J302" s="8"/>
      <c r="K302" s="8"/>
      <c r="L302" s="9"/>
      <c r="M302" s="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</row>
    <row r="303" spans="1:26" ht="12.75" customHeight="1">
      <c r="A303" s="8"/>
      <c r="B303" s="8"/>
      <c r="C303" s="8"/>
      <c r="D303" s="6"/>
      <c r="E303" s="8"/>
      <c r="F303" s="8"/>
      <c r="G303" s="8"/>
      <c r="H303" s="8"/>
      <c r="I303" s="8"/>
      <c r="J303" s="8"/>
      <c r="K303" s="8"/>
      <c r="L303" s="9"/>
      <c r="M303" s="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</row>
    <row r="304" spans="1:26" ht="12.75" customHeight="1">
      <c r="A304" s="8"/>
      <c r="B304" s="8"/>
      <c r="C304" s="8"/>
      <c r="D304" s="6"/>
      <c r="E304" s="8"/>
      <c r="F304" s="8"/>
      <c r="G304" s="8"/>
      <c r="H304" s="8"/>
      <c r="I304" s="8"/>
      <c r="J304" s="8"/>
      <c r="K304" s="8"/>
      <c r="L304" s="9"/>
      <c r="M304" s="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</row>
    <row r="305" spans="1:26" ht="12.75" customHeight="1">
      <c r="A305" s="8"/>
      <c r="B305" s="8"/>
      <c r="C305" s="8"/>
      <c r="D305" s="6"/>
      <c r="E305" s="8"/>
      <c r="F305" s="8"/>
      <c r="G305" s="8"/>
      <c r="H305" s="8"/>
      <c r="I305" s="8"/>
      <c r="J305" s="8"/>
      <c r="K305" s="8"/>
      <c r="L305" s="9"/>
      <c r="M305" s="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</row>
    <row r="306" spans="1:26" ht="12.75" customHeight="1">
      <c r="A306" s="8"/>
      <c r="B306" s="8"/>
      <c r="C306" s="8"/>
      <c r="D306" s="6"/>
      <c r="E306" s="8"/>
      <c r="F306" s="8"/>
      <c r="G306" s="8"/>
      <c r="H306" s="8"/>
      <c r="I306" s="8"/>
      <c r="J306" s="8"/>
      <c r="K306" s="8"/>
      <c r="L306" s="9"/>
      <c r="M306" s="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</row>
    <row r="307" spans="1:26" ht="12.75" customHeight="1">
      <c r="A307" s="8"/>
      <c r="B307" s="8"/>
      <c r="C307" s="8"/>
      <c r="D307" s="6"/>
      <c r="E307" s="8"/>
      <c r="F307" s="8"/>
      <c r="G307" s="8"/>
      <c r="H307" s="8"/>
      <c r="I307" s="8"/>
      <c r="J307" s="8"/>
      <c r="K307" s="8"/>
      <c r="L307" s="9"/>
      <c r="M307" s="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</row>
    <row r="308" spans="1:26" ht="12.75" customHeight="1">
      <c r="A308" s="8"/>
      <c r="B308" s="8"/>
      <c r="C308" s="8"/>
      <c r="D308" s="6"/>
      <c r="E308" s="8"/>
      <c r="F308" s="8"/>
      <c r="G308" s="8"/>
      <c r="H308" s="8"/>
      <c r="I308" s="8"/>
      <c r="J308" s="8"/>
      <c r="K308" s="8"/>
      <c r="L308" s="9"/>
      <c r="M308" s="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</row>
    <row r="309" spans="1:26" ht="12.75" customHeight="1">
      <c r="A309" s="8"/>
      <c r="B309" s="8"/>
      <c r="C309" s="8"/>
      <c r="D309" s="6"/>
      <c r="E309" s="8"/>
      <c r="F309" s="8"/>
      <c r="G309" s="8"/>
      <c r="H309" s="8"/>
      <c r="I309" s="8"/>
      <c r="J309" s="8"/>
      <c r="K309" s="8"/>
      <c r="L309" s="9"/>
      <c r="M309" s="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</row>
    <row r="310" spans="1:26" ht="12.75" customHeight="1">
      <c r="A310" s="8"/>
      <c r="B310" s="8"/>
      <c r="C310" s="8"/>
      <c r="D310" s="6"/>
      <c r="E310" s="8"/>
      <c r="F310" s="8"/>
      <c r="G310" s="8"/>
      <c r="H310" s="8"/>
      <c r="I310" s="8"/>
      <c r="J310" s="8"/>
      <c r="K310" s="8"/>
      <c r="L310" s="9"/>
      <c r="M310" s="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</row>
    <row r="311" spans="1:26" ht="12.75" customHeight="1">
      <c r="A311" s="8"/>
      <c r="B311" s="8"/>
      <c r="C311" s="8"/>
      <c r="D311" s="6"/>
      <c r="E311" s="8"/>
      <c r="F311" s="8"/>
      <c r="G311" s="8"/>
      <c r="H311" s="8"/>
      <c r="I311" s="8"/>
      <c r="J311" s="8"/>
      <c r="K311" s="8"/>
      <c r="L311" s="9"/>
      <c r="M311" s="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</row>
    <row r="312" spans="1:26" ht="12.75" customHeight="1">
      <c r="A312" s="8"/>
      <c r="B312" s="8"/>
      <c r="C312" s="8"/>
      <c r="D312" s="6"/>
      <c r="E312" s="8"/>
      <c r="F312" s="8"/>
      <c r="G312" s="8"/>
      <c r="H312" s="8"/>
      <c r="I312" s="8"/>
      <c r="J312" s="8"/>
      <c r="K312" s="8"/>
      <c r="L312" s="9"/>
      <c r="M312" s="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</row>
    <row r="313" spans="1:26" ht="12.75" customHeight="1">
      <c r="A313" s="8"/>
      <c r="B313" s="8"/>
      <c r="C313" s="8"/>
      <c r="D313" s="6"/>
      <c r="E313" s="8"/>
      <c r="F313" s="8"/>
      <c r="G313" s="8"/>
      <c r="H313" s="8"/>
      <c r="I313" s="8"/>
      <c r="J313" s="8"/>
      <c r="K313" s="8"/>
      <c r="L313" s="9"/>
      <c r="M313" s="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</row>
    <row r="314" spans="1:26" ht="12.75" customHeight="1">
      <c r="A314" s="8"/>
      <c r="B314" s="8"/>
      <c r="C314" s="8"/>
      <c r="D314" s="6"/>
      <c r="E314" s="8"/>
      <c r="F314" s="8"/>
      <c r="G314" s="8"/>
      <c r="H314" s="8"/>
      <c r="I314" s="8"/>
      <c r="J314" s="8"/>
      <c r="K314" s="8"/>
      <c r="L314" s="9"/>
      <c r="M314" s="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</row>
    <row r="315" spans="1:26" ht="12.75" customHeight="1">
      <c r="A315" s="8"/>
      <c r="B315" s="8"/>
      <c r="C315" s="8"/>
      <c r="D315" s="6"/>
      <c r="E315" s="8"/>
      <c r="F315" s="8"/>
      <c r="G315" s="8"/>
      <c r="H315" s="8"/>
      <c r="I315" s="8"/>
      <c r="J315" s="8"/>
      <c r="K315" s="8"/>
      <c r="L315" s="9"/>
      <c r="M315" s="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</row>
    <row r="316" spans="1:26" ht="12.75" customHeight="1">
      <c r="A316" s="8"/>
      <c r="B316" s="8"/>
      <c r="C316" s="8"/>
      <c r="D316" s="6"/>
      <c r="E316" s="8"/>
      <c r="F316" s="8"/>
      <c r="G316" s="8"/>
      <c r="H316" s="8"/>
      <c r="I316" s="8"/>
      <c r="J316" s="8"/>
      <c r="K316" s="8"/>
      <c r="L316" s="9"/>
      <c r="M316" s="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</row>
    <row r="317" spans="1:26" ht="12.75" customHeight="1">
      <c r="A317" s="8"/>
      <c r="B317" s="8"/>
      <c r="C317" s="8"/>
      <c r="D317" s="6"/>
      <c r="E317" s="8"/>
      <c r="F317" s="8"/>
      <c r="G317" s="8"/>
      <c r="H317" s="8"/>
      <c r="I317" s="8"/>
      <c r="J317" s="8"/>
      <c r="K317" s="8"/>
      <c r="L317" s="9"/>
      <c r="M317" s="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</row>
    <row r="318" spans="1:26" ht="12.75" customHeight="1">
      <c r="A318" s="8"/>
      <c r="B318" s="8"/>
      <c r="C318" s="8"/>
      <c r="D318" s="6"/>
      <c r="E318" s="8"/>
      <c r="F318" s="8"/>
      <c r="G318" s="8"/>
      <c r="H318" s="8"/>
      <c r="I318" s="8"/>
      <c r="J318" s="8"/>
      <c r="K318" s="8"/>
      <c r="L318" s="9"/>
      <c r="M318" s="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</row>
    <row r="319" spans="1:26" ht="12.75" customHeight="1">
      <c r="A319" s="8"/>
      <c r="B319" s="8"/>
      <c r="C319" s="8"/>
      <c r="D319" s="6"/>
      <c r="E319" s="8"/>
      <c r="F319" s="8"/>
      <c r="G319" s="8"/>
      <c r="H319" s="8"/>
      <c r="I319" s="8"/>
      <c r="J319" s="8"/>
      <c r="K319" s="8"/>
      <c r="L319" s="9"/>
      <c r="M319" s="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</row>
    <row r="320" spans="1:26" ht="12.75" customHeight="1">
      <c r="A320" s="8"/>
      <c r="B320" s="8"/>
      <c r="C320" s="8"/>
      <c r="D320" s="6"/>
      <c r="E320" s="8"/>
      <c r="F320" s="8"/>
      <c r="G320" s="8"/>
      <c r="H320" s="8"/>
      <c r="I320" s="8"/>
      <c r="J320" s="8"/>
      <c r="K320" s="8"/>
      <c r="L320" s="9"/>
      <c r="M320" s="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</row>
    <row r="321" spans="1:26" ht="12.75" customHeight="1">
      <c r="A321" s="8"/>
      <c r="B321" s="8"/>
      <c r="C321" s="8"/>
      <c r="D321" s="6"/>
      <c r="E321" s="8"/>
      <c r="F321" s="8"/>
      <c r="G321" s="8"/>
      <c r="H321" s="8"/>
      <c r="I321" s="8"/>
      <c r="J321" s="8"/>
      <c r="K321" s="8"/>
      <c r="L321" s="9"/>
      <c r="M321" s="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</row>
    <row r="322" spans="1:26" ht="12.75" customHeight="1">
      <c r="A322" s="8"/>
      <c r="B322" s="8"/>
      <c r="C322" s="8"/>
      <c r="D322" s="6"/>
      <c r="E322" s="8"/>
      <c r="F322" s="8"/>
      <c r="G322" s="8"/>
      <c r="H322" s="8"/>
      <c r="I322" s="8"/>
      <c r="J322" s="8"/>
      <c r="K322" s="8"/>
      <c r="L322" s="9"/>
      <c r="M322" s="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</row>
    <row r="323" spans="1:26" ht="12.75" customHeight="1">
      <c r="A323" s="8"/>
      <c r="B323" s="8"/>
      <c r="C323" s="8"/>
      <c r="D323" s="6"/>
      <c r="E323" s="8"/>
      <c r="F323" s="8"/>
      <c r="G323" s="8"/>
      <c r="H323" s="8"/>
      <c r="I323" s="8"/>
      <c r="J323" s="8"/>
      <c r="K323" s="8"/>
      <c r="L323" s="9"/>
      <c r="M323" s="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</row>
    <row r="324" spans="1:26" ht="12.75" customHeight="1">
      <c r="A324" s="8"/>
      <c r="B324" s="8"/>
      <c r="C324" s="8"/>
      <c r="D324" s="6"/>
      <c r="E324" s="8"/>
      <c r="F324" s="8"/>
      <c r="G324" s="8"/>
      <c r="H324" s="8"/>
      <c r="I324" s="8"/>
      <c r="J324" s="8"/>
      <c r="K324" s="8"/>
      <c r="L324" s="9"/>
      <c r="M324" s="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</row>
    <row r="325" spans="1:26" ht="12.75" customHeight="1">
      <c r="A325" s="8"/>
      <c r="B325" s="8"/>
      <c r="C325" s="8"/>
      <c r="D325" s="6"/>
      <c r="E325" s="8"/>
      <c r="F325" s="8"/>
      <c r="G325" s="8"/>
      <c r="H325" s="8"/>
      <c r="I325" s="8"/>
      <c r="J325" s="8"/>
      <c r="K325" s="8"/>
      <c r="L325" s="9"/>
      <c r="M325" s="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</row>
    <row r="326" spans="1:26" ht="12.75" customHeight="1">
      <c r="A326" s="8"/>
      <c r="B326" s="8"/>
      <c r="C326" s="8"/>
      <c r="D326" s="6"/>
      <c r="E326" s="8"/>
      <c r="F326" s="8"/>
      <c r="G326" s="8"/>
      <c r="H326" s="8"/>
      <c r="I326" s="8"/>
      <c r="J326" s="8"/>
      <c r="K326" s="8"/>
      <c r="L326" s="9"/>
      <c r="M326" s="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</row>
    <row r="327" spans="1:26" ht="12.75" customHeight="1">
      <c r="A327" s="8"/>
      <c r="B327" s="8"/>
      <c r="C327" s="8"/>
      <c r="D327" s="6"/>
      <c r="E327" s="8"/>
      <c r="F327" s="8"/>
      <c r="G327" s="8"/>
      <c r="H327" s="8"/>
      <c r="I327" s="8"/>
      <c r="J327" s="8"/>
      <c r="K327" s="8"/>
      <c r="L327" s="9"/>
      <c r="M327" s="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</row>
    <row r="328" spans="1:26" ht="12.75" customHeight="1">
      <c r="A328" s="8"/>
      <c r="B328" s="8"/>
      <c r="C328" s="8"/>
      <c r="D328" s="6"/>
      <c r="E328" s="8"/>
      <c r="F328" s="8"/>
      <c r="G328" s="8"/>
      <c r="H328" s="8"/>
      <c r="I328" s="8"/>
      <c r="J328" s="8"/>
      <c r="K328" s="8"/>
      <c r="L328" s="9"/>
      <c r="M328" s="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</row>
    <row r="329" spans="1:26" ht="12.75" customHeight="1">
      <c r="A329" s="8"/>
      <c r="B329" s="8"/>
      <c r="C329" s="8"/>
      <c r="D329" s="6"/>
      <c r="E329" s="8"/>
      <c r="F329" s="8"/>
      <c r="G329" s="8"/>
      <c r="H329" s="8"/>
      <c r="I329" s="8"/>
      <c r="J329" s="8"/>
      <c r="K329" s="8"/>
      <c r="L329" s="9"/>
      <c r="M329" s="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</row>
    <row r="330" spans="1:26" ht="12.75" customHeight="1">
      <c r="A330" s="8"/>
      <c r="B330" s="8"/>
      <c r="C330" s="8"/>
      <c r="D330" s="6"/>
      <c r="E330" s="8"/>
      <c r="F330" s="8"/>
      <c r="G330" s="8"/>
      <c r="H330" s="8"/>
      <c r="I330" s="8"/>
      <c r="J330" s="8"/>
      <c r="K330" s="8"/>
      <c r="L330" s="9"/>
      <c r="M330" s="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</row>
    <row r="331" spans="1:26" ht="12.75" customHeight="1">
      <c r="A331" s="8"/>
      <c r="B331" s="8"/>
      <c r="C331" s="8"/>
      <c r="D331" s="6"/>
      <c r="E331" s="8"/>
      <c r="F331" s="8"/>
      <c r="G331" s="8"/>
      <c r="H331" s="8"/>
      <c r="I331" s="8"/>
      <c r="J331" s="8"/>
      <c r="K331" s="8"/>
      <c r="L331" s="9"/>
      <c r="M331" s="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</row>
    <row r="332" spans="1:26" ht="12.75" customHeight="1">
      <c r="A332" s="8"/>
      <c r="B332" s="8"/>
      <c r="C332" s="8"/>
      <c r="D332" s="6"/>
      <c r="E332" s="8"/>
      <c r="F332" s="8"/>
      <c r="G332" s="8"/>
      <c r="H332" s="8"/>
      <c r="I332" s="8"/>
      <c r="J332" s="8"/>
      <c r="K332" s="8"/>
      <c r="L332" s="9"/>
      <c r="M332" s="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</row>
    <row r="333" spans="1:26" ht="12.75" customHeight="1">
      <c r="A333" s="8"/>
      <c r="B333" s="8"/>
      <c r="C333" s="8"/>
      <c r="D333" s="6"/>
      <c r="E333" s="8"/>
      <c r="F333" s="8"/>
      <c r="G333" s="8"/>
      <c r="H333" s="8"/>
      <c r="I333" s="8"/>
      <c r="J333" s="8"/>
      <c r="K333" s="8"/>
      <c r="L333" s="9"/>
      <c r="M333" s="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</row>
    <row r="334" spans="1:26" ht="12.75" customHeight="1">
      <c r="A334" s="8"/>
      <c r="B334" s="8"/>
      <c r="C334" s="8"/>
      <c r="D334" s="6"/>
      <c r="E334" s="8"/>
      <c r="F334" s="8"/>
      <c r="G334" s="8"/>
      <c r="H334" s="8"/>
      <c r="I334" s="8"/>
      <c r="J334" s="8"/>
      <c r="K334" s="8"/>
      <c r="L334" s="9"/>
      <c r="M334" s="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</row>
    <row r="335" spans="1:26" ht="12.75" customHeight="1">
      <c r="A335" s="8"/>
      <c r="B335" s="8"/>
      <c r="C335" s="8"/>
      <c r="D335" s="6"/>
      <c r="E335" s="8"/>
      <c r="F335" s="8"/>
      <c r="G335" s="8"/>
      <c r="H335" s="8"/>
      <c r="I335" s="8"/>
      <c r="J335" s="8"/>
      <c r="K335" s="8"/>
      <c r="L335" s="9"/>
      <c r="M335" s="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</row>
    <row r="336" spans="1:26" ht="12.75" customHeight="1">
      <c r="A336" s="8"/>
      <c r="B336" s="8"/>
      <c r="C336" s="8"/>
      <c r="D336" s="6"/>
      <c r="E336" s="8"/>
      <c r="F336" s="8"/>
      <c r="G336" s="8"/>
      <c r="H336" s="8"/>
      <c r="I336" s="8"/>
      <c r="J336" s="8"/>
      <c r="K336" s="8"/>
      <c r="L336" s="9"/>
      <c r="M336" s="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</row>
    <row r="337" spans="1:26" ht="12.75" customHeight="1">
      <c r="A337" s="8"/>
      <c r="B337" s="8"/>
      <c r="C337" s="8"/>
      <c r="D337" s="6"/>
      <c r="E337" s="8"/>
      <c r="F337" s="8"/>
      <c r="G337" s="8"/>
      <c r="H337" s="8"/>
      <c r="I337" s="8"/>
      <c r="J337" s="8"/>
      <c r="K337" s="8"/>
      <c r="L337" s="9"/>
      <c r="M337" s="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</row>
    <row r="338" spans="1:26" ht="12.75" customHeight="1">
      <c r="A338" s="8"/>
      <c r="B338" s="8"/>
      <c r="C338" s="8"/>
      <c r="D338" s="6"/>
      <c r="E338" s="8"/>
      <c r="F338" s="8"/>
      <c r="G338" s="8"/>
      <c r="H338" s="8"/>
      <c r="I338" s="8"/>
      <c r="J338" s="8"/>
      <c r="K338" s="8"/>
      <c r="L338" s="9"/>
      <c r="M338" s="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</row>
    <row r="339" spans="1:26" ht="12.75" customHeight="1">
      <c r="A339" s="8"/>
      <c r="B339" s="8"/>
      <c r="C339" s="8"/>
      <c r="D339" s="6"/>
      <c r="E339" s="8"/>
      <c r="F339" s="8"/>
      <c r="G339" s="8"/>
      <c r="H339" s="8"/>
      <c r="I339" s="8"/>
      <c r="J339" s="8"/>
      <c r="K339" s="8"/>
      <c r="L339" s="9"/>
      <c r="M339" s="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</row>
    <row r="340" spans="1:26" ht="12.75" customHeight="1">
      <c r="A340" s="8"/>
      <c r="B340" s="8"/>
      <c r="C340" s="8"/>
      <c r="D340" s="6"/>
      <c r="E340" s="8"/>
      <c r="F340" s="8"/>
      <c r="G340" s="8"/>
      <c r="H340" s="8"/>
      <c r="I340" s="8"/>
      <c r="J340" s="8"/>
      <c r="K340" s="8"/>
      <c r="L340" s="9"/>
      <c r="M340" s="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</row>
    <row r="341" spans="1:26" ht="12.75" customHeight="1">
      <c r="A341" s="8"/>
      <c r="B341" s="8"/>
      <c r="C341" s="8"/>
      <c r="D341" s="6"/>
      <c r="E341" s="8"/>
      <c r="F341" s="8"/>
      <c r="G341" s="8"/>
      <c r="H341" s="8"/>
      <c r="I341" s="8"/>
      <c r="J341" s="8"/>
      <c r="K341" s="8"/>
      <c r="L341" s="9"/>
      <c r="M341" s="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</row>
    <row r="342" spans="1:26" ht="12.75" customHeight="1">
      <c r="A342" s="8"/>
      <c r="B342" s="8"/>
      <c r="C342" s="8"/>
      <c r="D342" s="6"/>
      <c r="E342" s="8"/>
      <c r="F342" s="8"/>
      <c r="G342" s="8"/>
      <c r="H342" s="8"/>
      <c r="I342" s="8"/>
      <c r="J342" s="8"/>
      <c r="K342" s="8"/>
      <c r="L342" s="9"/>
      <c r="M342" s="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</row>
    <row r="343" spans="1:26" ht="12.75" customHeight="1">
      <c r="A343" s="8"/>
      <c r="B343" s="8"/>
      <c r="C343" s="8"/>
      <c r="D343" s="6"/>
      <c r="E343" s="8"/>
      <c r="F343" s="8"/>
      <c r="G343" s="8"/>
      <c r="H343" s="8"/>
      <c r="I343" s="8"/>
      <c r="J343" s="8"/>
      <c r="K343" s="8"/>
      <c r="L343" s="9"/>
      <c r="M343" s="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</row>
    <row r="344" spans="1:26" ht="12.75" customHeight="1">
      <c r="A344" s="8"/>
      <c r="B344" s="8"/>
      <c r="C344" s="8"/>
      <c r="D344" s="6"/>
      <c r="E344" s="8"/>
      <c r="F344" s="8"/>
      <c r="G344" s="8"/>
      <c r="H344" s="8"/>
      <c r="I344" s="8"/>
      <c r="J344" s="8"/>
      <c r="K344" s="8"/>
      <c r="L344" s="9"/>
      <c r="M344" s="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2.75" customHeight="1">
      <c r="A345" s="8"/>
      <c r="B345" s="8"/>
      <c r="C345" s="8"/>
      <c r="D345" s="6"/>
      <c r="E345" s="8"/>
      <c r="F345" s="8"/>
      <c r="G345" s="8"/>
      <c r="H345" s="8"/>
      <c r="I345" s="8"/>
      <c r="J345" s="8"/>
      <c r="K345" s="8"/>
      <c r="L345" s="9"/>
      <c r="M345" s="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2.75" customHeight="1">
      <c r="A346" s="8"/>
      <c r="B346" s="8"/>
      <c r="C346" s="8"/>
      <c r="D346" s="6"/>
      <c r="E346" s="8"/>
      <c r="F346" s="8"/>
      <c r="G346" s="8"/>
      <c r="H346" s="8"/>
      <c r="I346" s="8"/>
      <c r="J346" s="8"/>
      <c r="K346" s="8"/>
      <c r="L346" s="9"/>
      <c r="M346" s="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2.75" customHeight="1">
      <c r="A347" s="8"/>
      <c r="B347" s="8"/>
      <c r="C347" s="8"/>
      <c r="D347" s="6"/>
      <c r="E347" s="8"/>
      <c r="F347" s="8"/>
      <c r="G347" s="8"/>
      <c r="H347" s="8"/>
      <c r="I347" s="8"/>
      <c r="J347" s="8"/>
      <c r="K347" s="8"/>
      <c r="L347" s="9"/>
      <c r="M347" s="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2.75" customHeight="1">
      <c r="A348" s="8"/>
      <c r="B348" s="8"/>
      <c r="C348" s="8"/>
      <c r="D348" s="6"/>
      <c r="E348" s="8"/>
      <c r="F348" s="8"/>
      <c r="G348" s="8"/>
      <c r="H348" s="8"/>
      <c r="I348" s="8"/>
      <c r="J348" s="8"/>
      <c r="K348" s="8"/>
      <c r="L348" s="9"/>
      <c r="M348" s="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2.75" customHeight="1">
      <c r="A349" s="8"/>
      <c r="B349" s="8"/>
      <c r="C349" s="8"/>
      <c r="D349" s="6"/>
      <c r="E349" s="8"/>
      <c r="F349" s="8"/>
      <c r="G349" s="8"/>
      <c r="H349" s="8"/>
      <c r="I349" s="8"/>
      <c r="J349" s="8"/>
      <c r="K349" s="8"/>
      <c r="L349" s="9"/>
      <c r="M349" s="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2.75" customHeight="1">
      <c r="A350" s="8"/>
      <c r="B350" s="8"/>
      <c r="C350" s="8"/>
      <c r="D350" s="6"/>
      <c r="E350" s="8"/>
      <c r="F350" s="8"/>
      <c r="G350" s="8"/>
      <c r="H350" s="8"/>
      <c r="I350" s="8"/>
      <c r="J350" s="8"/>
      <c r="K350" s="8"/>
      <c r="L350" s="9"/>
      <c r="M350" s="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2.75" customHeight="1">
      <c r="A351" s="8"/>
      <c r="B351" s="8"/>
      <c r="C351" s="8"/>
      <c r="D351" s="6"/>
      <c r="E351" s="8"/>
      <c r="F351" s="8"/>
      <c r="G351" s="8"/>
      <c r="H351" s="8"/>
      <c r="I351" s="8"/>
      <c r="J351" s="8"/>
      <c r="K351" s="8"/>
      <c r="L351" s="9"/>
      <c r="M351" s="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2.75" customHeight="1">
      <c r="A352" s="8"/>
      <c r="B352" s="8"/>
      <c r="C352" s="8"/>
      <c r="D352" s="6"/>
      <c r="E352" s="8"/>
      <c r="F352" s="8"/>
      <c r="G352" s="8"/>
      <c r="H352" s="8"/>
      <c r="I352" s="8"/>
      <c r="J352" s="8"/>
      <c r="K352" s="8"/>
      <c r="L352" s="9"/>
      <c r="M352" s="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2.75" customHeight="1">
      <c r="A353" s="8"/>
      <c r="B353" s="8"/>
      <c r="C353" s="8"/>
      <c r="D353" s="6"/>
      <c r="E353" s="8"/>
      <c r="F353" s="8"/>
      <c r="G353" s="8"/>
      <c r="H353" s="8"/>
      <c r="I353" s="8"/>
      <c r="J353" s="8"/>
      <c r="K353" s="8"/>
      <c r="L353" s="9"/>
      <c r="M353" s="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2.75" customHeight="1">
      <c r="A354" s="8"/>
      <c r="B354" s="8"/>
      <c r="C354" s="8"/>
      <c r="D354" s="6"/>
      <c r="E354" s="8"/>
      <c r="F354" s="8"/>
      <c r="G354" s="8"/>
      <c r="H354" s="8"/>
      <c r="I354" s="8"/>
      <c r="J354" s="8"/>
      <c r="K354" s="8"/>
      <c r="L354" s="9"/>
      <c r="M354" s="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2.75" customHeight="1">
      <c r="A355" s="8"/>
      <c r="B355" s="8"/>
      <c r="C355" s="8"/>
      <c r="D355" s="6"/>
      <c r="E355" s="8"/>
      <c r="F355" s="8"/>
      <c r="G355" s="8"/>
      <c r="H355" s="8"/>
      <c r="I355" s="8"/>
      <c r="J355" s="8"/>
      <c r="K355" s="8"/>
      <c r="L355" s="9"/>
      <c r="M355" s="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2.75" customHeight="1">
      <c r="A356" s="8"/>
      <c r="B356" s="8"/>
      <c r="C356" s="8"/>
      <c r="D356" s="6"/>
      <c r="E356" s="8"/>
      <c r="F356" s="8"/>
      <c r="G356" s="8"/>
      <c r="H356" s="8"/>
      <c r="I356" s="8"/>
      <c r="J356" s="8"/>
      <c r="K356" s="8"/>
      <c r="L356" s="9"/>
      <c r="M356" s="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2.75" customHeight="1">
      <c r="A357" s="8"/>
      <c r="B357" s="8"/>
      <c r="C357" s="8"/>
      <c r="D357" s="6"/>
      <c r="E357" s="8"/>
      <c r="F357" s="8"/>
      <c r="G357" s="8"/>
      <c r="H357" s="8"/>
      <c r="I357" s="8"/>
      <c r="J357" s="8"/>
      <c r="K357" s="8"/>
      <c r="L357" s="9"/>
      <c r="M357" s="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2.75" customHeight="1">
      <c r="A358" s="8"/>
      <c r="B358" s="8"/>
      <c r="C358" s="8"/>
      <c r="D358" s="6"/>
      <c r="E358" s="8"/>
      <c r="F358" s="8"/>
      <c r="G358" s="8"/>
      <c r="H358" s="8"/>
      <c r="I358" s="8"/>
      <c r="J358" s="8"/>
      <c r="K358" s="8"/>
      <c r="L358" s="9"/>
      <c r="M358" s="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2.75" customHeight="1">
      <c r="A359" s="8"/>
      <c r="B359" s="8"/>
      <c r="C359" s="8"/>
      <c r="D359" s="6"/>
      <c r="E359" s="8"/>
      <c r="F359" s="8"/>
      <c r="G359" s="8"/>
      <c r="H359" s="8"/>
      <c r="I359" s="8"/>
      <c r="J359" s="8"/>
      <c r="K359" s="8"/>
      <c r="L359" s="9"/>
      <c r="M359" s="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2.75" customHeight="1">
      <c r="A360" s="8"/>
      <c r="B360" s="8"/>
      <c r="C360" s="8"/>
      <c r="D360" s="6"/>
      <c r="E360" s="8"/>
      <c r="F360" s="8"/>
      <c r="G360" s="8"/>
      <c r="H360" s="8"/>
      <c r="I360" s="8"/>
      <c r="J360" s="8"/>
      <c r="K360" s="8"/>
      <c r="L360" s="9"/>
      <c r="M360" s="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2.75" customHeight="1">
      <c r="A361" s="8"/>
      <c r="B361" s="8"/>
      <c r="C361" s="8"/>
      <c r="D361" s="6"/>
      <c r="E361" s="8"/>
      <c r="F361" s="8"/>
      <c r="G361" s="8"/>
      <c r="H361" s="8"/>
      <c r="I361" s="8"/>
      <c r="J361" s="8"/>
      <c r="K361" s="8"/>
      <c r="L361" s="9"/>
      <c r="M361" s="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2.75" customHeight="1">
      <c r="A362" s="8"/>
      <c r="B362" s="8"/>
      <c r="C362" s="8"/>
      <c r="D362" s="6"/>
      <c r="E362" s="8"/>
      <c r="F362" s="8"/>
      <c r="G362" s="8"/>
      <c r="H362" s="8"/>
      <c r="I362" s="8"/>
      <c r="J362" s="8"/>
      <c r="K362" s="8"/>
      <c r="L362" s="9"/>
      <c r="M362" s="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2.75" customHeight="1">
      <c r="A363" s="8"/>
      <c r="B363" s="8"/>
      <c r="C363" s="8"/>
      <c r="D363" s="6"/>
      <c r="E363" s="8"/>
      <c r="F363" s="8"/>
      <c r="G363" s="8"/>
      <c r="H363" s="8"/>
      <c r="I363" s="8"/>
      <c r="J363" s="8"/>
      <c r="K363" s="8"/>
      <c r="L363" s="9"/>
      <c r="M363" s="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2.75" customHeight="1">
      <c r="A364" s="8"/>
      <c r="B364" s="8"/>
      <c r="C364" s="8"/>
      <c r="D364" s="6"/>
      <c r="E364" s="8"/>
      <c r="F364" s="8"/>
      <c r="G364" s="8"/>
      <c r="H364" s="8"/>
      <c r="I364" s="8"/>
      <c r="J364" s="8"/>
      <c r="K364" s="8"/>
      <c r="L364" s="9"/>
      <c r="M364" s="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2.75" customHeight="1">
      <c r="A365" s="8"/>
      <c r="B365" s="8"/>
      <c r="C365" s="8"/>
      <c r="D365" s="6"/>
      <c r="E365" s="8"/>
      <c r="F365" s="8"/>
      <c r="G365" s="8"/>
      <c r="H365" s="8"/>
      <c r="I365" s="8"/>
      <c r="J365" s="8"/>
      <c r="K365" s="8"/>
      <c r="L365" s="9"/>
      <c r="M365" s="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2.75" customHeight="1">
      <c r="A366" s="8"/>
      <c r="B366" s="8"/>
      <c r="C366" s="8"/>
      <c r="D366" s="6"/>
      <c r="E366" s="8"/>
      <c r="F366" s="8"/>
      <c r="G366" s="8"/>
      <c r="H366" s="8"/>
      <c r="I366" s="8"/>
      <c r="J366" s="8"/>
      <c r="K366" s="8"/>
      <c r="L366" s="9"/>
      <c r="M366" s="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2.75" customHeight="1">
      <c r="A367" s="8"/>
      <c r="B367" s="8"/>
      <c r="C367" s="8"/>
      <c r="D367" s="6"/>
      <c r="E367" s="8"/>
      <c r="F367" s="8"/>
      <c r="G367" s="8"/>
      <c r="H367" s="8"/>
      <c r="I367" s="8"/>
      <c r="J367" s="8"/>
      <c r="K367" s="8"/>
      <c r="L367" s="9"/>
      <c r="M367" s="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2.75" customHeight="1">
      <c r="A368" s="8"/>
      <c r="B368" s="8"/>
      <c r="C368" s="8"/>
      <c r="D368" s="6"/>
      <c r="E368" s="8"/>
      <c r="F368" s="8"/>
      <c r="G368" s="8"/>
      <c r="H368" s="8"/>
      <c r="I368" s="8"/>
      <c r="J368" s="8"/>
      <c r="K368" s="8"/>
      <c r="L368" s="9"/>
      <c r="M368" s="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2.75" customHeight="1">
      <c r="A369" s="8"/>
      <c r="B369" s="8"/>
      <c r="C369" s="8"/>
      <c r="D369" s="6"/>
      <c r="E369" s="8"/>
      <c r="F369" s="8"/>
      <c r="G369" s="8"/>
      <c r="H369" s="8"/>
      <c r="I369" s="8"/>
      <c r="J369" s="8"/>
      <c r="K369" s="8"/>
      <c r="L369" s="9"/>
      <c r="M369" s="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2.75" customHeight="1">
      <c r="A370" s="8"/>
      <c r="B370" s="8"/>
      <c r="C370" s="8"/>
      <c r="D370" s="6"/>
      <c r="E370" s="8"/>
      <c r="F370" s="8"/>
      <c r="G370" s="8"/>
      <c r="H370" s="8"/>
      <c r="I370" s="8"/>
      <c r="J370" s="8"/>
      <c r="K370" s="8"/>
      <c r="L370" s="9"/>
      <c r="M370" s="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2.75" customHeight="1">
      <c r="A371" s="8"/>
      <c r="B371" s="8"/>
      <c r="C371" s="8"/>
      <c r="D371" s="6"/>
      <c r="E371" s="8"/>
      <c r="F371" s="8"/>
      <c r="G371" s="8"/>
      <c r="H371" s="8"/>
      <c r="I371" s="8"/>
      <c r="J371" s="8"/>
      <c r="K371" s="8"/>
      <c r="L371" s="9"/>
      <c r="M371" s="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2.75" customHeight="1">
      <c r="A372" s="8"/>
      <c r="B372" s="8"/>
      <c r="C372" s="8"/>
      <c r="D372" s="6"/>
      <c r="E372" s="8"/>
      <c r="F372" s="8"/>
      <c r="G372" s="8"/>
      <c r="H372" s="8"/>
      <c r="I372" s="8"/>
      <c r="J372" s="8"/>
      <c r="K372" s="8"/>
      <c r="L372" s="9"/>
      <c r="M372" s="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2.75" customHeight="1">
      <c r="A373" s="8"/>
      <c r="B373" s="8"/>
      <c r="C373" s="8"/>
      <c r="D373" s="6"/>
      <c r="E373" s="8"/>
      <c r="F373" s="8"/>
      <c r="G373" s="8"/>
      <c r="H373" s="8"/>
      <c r="I373" s="8"/>
      <c r="J373" s="8"/>
      <c r="K373" s="8"/>
      <c r="L373" s="9"/>
      <c r="M373" s="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2.75" customHeight="1">
      <c r="A374" s="8"/>
      <c r="B374" s="8"/>
      <c r="C374" s="8"/>
      <c r="D374" s="6"/>
      <c r="E374" s="8"/>
      <c r="F374" s="8"/>
      <c r="G374" s="8"/>
      <c r="H374" s="8"/>
      <c r="I374" s="8"/>
      <c r="J374" s="8"/>
      <c r="K374" s="8"/>
      <c r="L374" s="9"/>
      <c r="M374" s="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2.75" customHeight="1">
      <c r="A375" s="8"/>
      <c r="B375" s="8"/>
      <c r="C375" s="8"/>
      <c r="D375" s="6"/>
      <c r="E375" s="8"/>
      <c r="F375" s="8"/>
      <c r="G375" s="8"/>
      <c r="H375" s="8"/>
      <c r="I375" s="8"/>
      <c r="J375" s="8"/>
      <c r="K375" s="8"/>
      <c r="L375" s="9"/>
      <c r="M375" s="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2.75" customHeight="1">
      <c r="A376" s="8"/>
      <c r="B376" s="8"/>
      <c r="C376" s="8"/>
      <c r="D376" s="6"/>
      <c r="E376" s="8"/>
      <c r="F376" s="8"/>
      <c r="G376" s="8"/>
      <c r="H376" s="8"/>
      <c r="I376" s="8"/>
      <c r="J376" s="8"/>
      <c r="K376" s="8"/>
      <c r="L376" s="9"/>
      <c r="M376" s="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2.75" customHeight="1">
      <c r="A377" s="8"/>
      <c r="B377" s="8"/>
      <c r="C377" s="8"/>
      <c r="D377" s="6"/>
      <c r="E377" s="8"/>
      <c r="F377" s="8"/>
      <c r="G377" s="8"/>
      <c r="H377" s="8"/>
      <c r="I377" s="8"/>
      <c r="J377" s="8"/>
      <c r="K377" s="8"/>
      <c r="L377" s="9"/>
      <c r="M377" s="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2.75" customHeight="1">
      <c r="A378" s="8"/>
      <c r="B378" s="8"/>
      <c r="C378" s="8"/>
      <c r="D378" s="6"/>
      <c r="E378" s="8"/>
      <c r="F378" s="8"/>
      <c r="G378" s="8"/>
      <c r="H378" s="8"/>
      <c r="I378" s="8"/>
      <c r="J378" s="8"/>
      <c r="K378" s="8"/>
      <c r="L378" s="9"/>
      <c r="M378" s="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2.75" customHeight="1">
      <c r="A379" s="8"/>
      <c r="B379" s="8"/>
      <c r="C379" s="8"/>
      <c r="D379" s="6"/>
      <c r="E379" s="8"/>
      <c r="F379" s="8"/>
      <c r="G379" s="8"/>
      <c r="H379" s="8"/>
      <c r="I379" s="8"/>
      <c r="J379" s="8"/>
      <c r="K379" s="8"/>
      <c r="L379" s="9"/>
      <c r="M379" s="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2.75" customHeight="1">
      <c r="A380" s="8"/>
      <c r="B380" s="8"/>
      <c r="C380" s="8"/>
      <c r="D380" s="6"/>
      <c r="E380" s="8"/>
      <c r="F380" s="8"/>
      <c r="G380" s="8"/>
      <c r="H380" s="8"/>
      <c r="I380" s="8"/>
      <c r="J380" s="8"/>
      <c r="K380" s="8"/>
      <c r="L380" s="9"/>
      <c r="M380" s="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2.75" customHeight="1">
      <c r="A381" s="8"/>
      <c r="B381" s="8"/>
      <c r="C381" s="8"/>
      <c r="D381" s="6"/>
      <c r="E381" s="8"/>
      <c r="F381" s="8"/>
      <c r="G381" s="8"/>
      <c r="H381" s="8"/>
      <c r="I381" s="8"/>
      <c r="J381" s="8"/>
      <c r="K381" s="8"/>
      <c r="L381" s="9"/>
      <c r="M381" s="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2.75" customHeight="1">
      <c r="A382" s="8"/>
      <c r="B382" s="8"/>
      <c r="C382" s="8"/>
      <c r="D382" s="6"/>
      <c r="E382" s="8"/>
      <c r="F382" s="8"/>
      <c r="G382" s="8"/>
      <c r="H382" s="8"/>
      <c r="I382" s="8"/>
      <c r="J382" s="8"/>
      <c r="K382" s="8"/>
      <c r="L382" s="9"/>
      <c r="M382" s="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2.75" customHeight="1">
      <c r="A383" s="8"/>
      <c r="B383" s="8"/>
      <c r="C383" s="8"/>
      <c r="D383" s="6"/>
      <c r="E383" s="8"/>
      <c r="F383" s="8"/>
      <c r="G383" s="8"/>
      <c r="H383" s="8"/>
      <c r="I383" s="8"/>
      <c r="J383" s="8"/>
      <c r="K383" s="8"/>
      <c r="L383" s="9"/>
      <c r="M383" s="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2.75" customHeight="1">
      <c r="A384" s="8"/>
      <c r="B384" s="8"/>
      <c r="C384" s="8"/>
      <c r="D384" s="6"/>
      <c r="E384" s="8"/>
      <c r="F384" s="8"/>
      <c r="G384" s="8"/>
      <c r="H384" s="8"/>
      <c r="I384" s="8"/>
      <c r="J384" s="8"/>
      <c r="K384" s="8"/>
      <c r="L384" s="9"/>
      <c r="M384" s="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2.75" customHeight="1">
      <c r="A385" s="8"/>
      <c r="B385" s="8"/>
      <c r="C385" s="8"/>
      <c r="D385" s="6"/>
      <c r="E385" s="8"/>
      <c r="F385" s="8"/>
      <c r="G385" s="8"/>
      <c r="H385" s="8"/>
      <c r="I385" s="8"/>
      <c r="J385" s="8"/>
      <c r="K385" s="8"/>
      <c r="L385" s="9"/>
      <c r="M385" s="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2.75" customHeight="1">
      <c r="A386" s="8"/>
      <c r="B386" s="8"/>
      <c r="C386" s="8"/>
      <c r="D386" s="6"/>
      <c r="E386" s="8"/>
      <c r="F386" s="8"/>
      <c r="G386" s="8"/>
      <c r="H386" s="8"/>
      <c r="I386" s="8"/>
      <c r="J386" s="8"/>
      <c r="K386" s="8"/>
      <c r="L386" s="9"/>
      <c r="M386" s="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2.75" customHeight="1">
      <c r="A387" s="8"/>
      <c r="B387" s="8"/>
      <c r="C387" s="8"/>
      <c r="D387" s="6"/>
      <c r="E387" s="8"/>
      <c r="F387" s="8"/>
      <c r="G387" s="8"/>
      <c r="H387" s="8"/>
      <c r="I387" s="8"/>
      <c r="J387" s="8"/>
      <c r="K387" s="8"/>
      <c r="L387" s="9"/>
      <c r="M387" s="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2.75" customHeight="1">
      <c r="A388" s="8"/>
      <c r="B388" s="8"/>
      <c r="C388" s="8"/>
      <c r="D388" s="6"/>
      <c r="E388" s="8"/>
      <c r="F388" s="8"/>
      <c r="G388" s="8"/>
      <c r="H388" s="8"/>
      <c r="I388" s="8"/>
      <c r="J388" s="8"/>
      <c r="K388" s="8"/>
      <c r="L388" s="9"/>
      <c r="M388" s="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2.75" customHeight="1">
      <c r="A389" s="8"/>
      <c r="B389" s="8"/>
      <c r="C389" s="8"/>
      <c r="D389" s="6"/>
      <c r="E389" s="8"/>
      <c r="F389" s="8"/>
      <c r="G389" s="8"/>
      <c r="H389" s="8"/>
      <c r="I389" s="8"/>
      <c r="J389" s="8"/>
      <c r="K389" s="8"/>
      <c r="L389" s="9"/>
      <c r="M389" s="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2.75" customHeight="1">
      <c r="A390" s="8"/>
      <c r="B390" s="8"/>
      <c r="C390" s="8"/>
      <c r="D390" s="6"/>
      <c r="E390" s="8"/>
      <c r="F390" s="8"/>
      <c r="G390" s="8"/>
      <c r="H390" s="8"/>
      <c r="I390" s="8"/>
      <c r="J390" s="8"/>
      <c r="K390" s="8"/>
      <c r="L390" s="9"/>
      <c r="M390" s="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2.75" customHeight="1">
      <c r="A391" s="8"/>
      <c r="B391" s="8"/>
      <c r="C391" s="8"/>
      <c r="D391" s="6"/>
      <c r="E391" s="8"/>
      <c r="F391" s="8"/>
      <c r="G391" s="8"/>
      <c r="H391" s="8"/>
      <c r="I391" s="8"/>
      <c r="J391" s="8"/>
      <c r="K391" s="8"/>
      <c r="L391" s="9"/>
      <c r="M391" s="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2.75" customHeight="1">
      <c r="A392" s="8"/>
      <c r="B392" s="8"/>
      <c r="C392" s="8"/>
      <c r="D392" s="6"/>
      <c r="E392" s="8"/>
      <c r="F392" s="8"/>
      <c r="G392" s="8"/>
      <c r="H392" s="8"/>
      <c r="I392" s="8"/>
      <c r="J392" s="8"/>
      <c r="K392" s="8"/>
      <c r="L392" s="9"/>
      <c r="M392" s="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2.75" customHeight="1">
      <c r="A393" s="8"/>
      <c r="B393" s="8"/>
      <c r="C393" s="8"/>
      <c r="D393" s="6"/>
      <c r="E393" s="8"/>
      <c r="F393" s="8"/>
      <c r="G393" s="8"/>
      <c r="H393" s="8"/>
      <c r="I393" s="8"/>
      <c r="J393" s="8"/>
      <c r="K393" s="8"/>
      <c r="L393" s="9"/>
      <c r="M393" s="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2.75" customHeight="1">
      <c r="A394" s="8"/>
      <c r="B394" s="8"/>
      <c r="C394" s="8"/>
      <c r="D394" s="6"/>
      <c r="E394" s="8"/>
      <c r="F394" s="8"/>
      <c r="G394" s="8"/>
      <c r="H394" s="8"/>
      <c r="I394" s="8"/>
      <c r="J394" s="8"/>
      <c r="K394" s="8"/>
      <c r="L394" s="9"/>
      <c r="M394" s="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2.75" customHeight="1">
      <c r="A395" s="8"/>
      <c r="B395" s="8"/>
      <c r="C395" s="8"/>
      <c r="D395" s="6"/>
      <c r="E395" s="8"/>
      <c r="F395" s="8"/>
      <c r="G395" s="8"/>
      <c r="H395" s="8"/>
      <c r="I395" s="8"/>
      <c r="J395" s="8"/>
      <c r="K395" s="8"/>
      <c r="L395" s="9"/>
      <c r="M395" s="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2.75" customHeight="1">
      <c r="A396" s="8"/>
      <c r="B396" s="8"/>
      <c r="C396" s="8"/>
      <c r="D396" s="6"/>
      <c r="E396" s="8"/>
      <c r="F396" s="8"/>
      <c r="G396" s="8"/>
      <c r="H396" s="8"/>
      <c r="I396" s="8"/>
      <c r="J396" s="8"/>
      <c r="K396" s="8"/>
      <c r="L396" s="9"/>
      <c r="M396" s="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2.75" customHeight="1">
      <c r="A397" s="8"/>
      <c r="B397" s="8"/>
      <c r="C397" s="8"/>
      <c r="D397" s="6"/>
      <c r="E397" s="8"/>
      <c r="F397" s="8"/>
      <c r="G397" s="8"/>
      <c r="H397" s="8"/>
      <c r="I397" s="8"/>
      <c r="J397" s="8"/>
      <c r="K397" s="8"/>
      <c r="L397" s="9"/>
      <c r="M397" s="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2.75" customHeight="1">
      <c r="A398" s="8"/>
      <c r="B398" s="8"/>
      <c r="C398" s="8"/>
      <c r="D398" s="6"/>
      <c r="E398" s="8"/>
      <c r="F398" s="8"/>
      <c r="G398" s="8"/>
      <c r="H398" s="8"/>
      <c r="I398" s="8"/>
      <c r="J398" s="8"/>
      <c r="K398" s="8"/>
      <c r="L398" s="9"/>
      <c r="M398" s="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2.75" customHeight="1">
      <c r="A399" s="8"/>
      <c r="B399" s="8"/>
      <c r="C399" s="8"/>
      <c r="D399" s="6"/>
      <c r="E399" s="8"/>
      <c r="F399" s="8"/>
      <c r="G399" s="8"/>
      <c r="H399" s="8"/>
      <c r="I399" s="8"/>
      <c r="J399" s="8"/>
      <c r="K399" s="8"/>
      <c r="L399" s="9"/>
      <c r="M399" s="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2.75" customHeight="1">
      <c r="A400" s="8"/>
      <c r="B400" s="8"/>
      <c r="C400" s="8"/>
      <c r="D400" s="6"/>
      <c r="E400" s="8"/>
      <c r="F400" s="8"/>
      <c r="G400" s="8"/>
      <c r="H400" s="8"/>
      <c r="I400" s="8"/>
      <c r="J400" s="8"/>
      <c r="K400" s="8"/>
      <c r="L400" s="9"/>
      <c r="M400" s="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2.75" customHeight="1">
      <c r="A401" s="8"/>
      <c r="B401" s="8"/>
      <c r="C401" s="8"/>
      <c r="D401" s="6"/>
      <c r="E401" s="8"/>
      <c r="F401" s="8"/>
      <c r="G401" s="8"/>
      <c r="H401" s="8"/>
      <c r="I401" s="8"/>
      <c r="J401" s="8"/>
      <c r="K401" s="8"/>
      <c r="L401" s="9"/>
      <c r="M401" s="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2.75" customHeight="1">
      <c r="A402" s="8"/>
      <c r="B402" s="8"/>
      <c r="C402" s="8"/>
      <c r="D402" s="6"/>
      <c r="E402" s="8"/>
      <c r="F402" s="8"/>
      <c r="G402" s="8"/>
      <c r="H402" s="8"/>
      <c r="I402" s="8"/>
      <c r="J402" s="8"/>
      <c r="K402" s="8"/>
      <c r="L402" s="9"/>
      <c r="M402" s="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2.75" customHeight="1">
      <c r="A403" s="8"/>
      <c r="B403" s="8"/>
      <c r="C403" s="8"/>
      <c r="D403" s="6"/>
      <c r="E403" s="8"/>
      <c r="F403" s="8"/>
      <c r="G403" s="8"/>
      <c r="H403" s="8"/>
      <c r="I403" s="8"/>
      <c r="J403" s="8"/>
      <c r="K403" s="8"/>
      <c r="L403" s="9"/>
      <c r="M403" s="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2.75" customHeight="1">
      <c r="A404" s="8"/>
      <c r="B404" s="8"/>
      <c r="C404" s="8"/>
      <c r="D404" s="6"/>
      <c r="E404" s="8"/>
      <c r="F404" s="8"/>
      <c r="G404" s="8"/>
      <c r="H404" s="8"/>
      <c r="I404" s="8"/>
      <c r="J404" s="8"/>
      <c r="K404" s="8"/>
      <c r="L404" s="9"/>
      <c r="M404" s="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2.75" customHeight="1">
      <c r="A405" s="8"/>
      <c r="B405" s="8"/>
      <c r="C405" s="8"/>
      <c r="D405" s="6"/>
      <c r="E405" s="8"/>
      <c r="F405" s="8"/>
      <c r="G405" s="8"/>
      <c r="H405" s="8"/>
      <c r="I405" s="8"/>
      <c r="J405" s="8"/>
      <c r="K405" s="8"/>
      <c r="L405" s="9"/>
      <c r="M405" s="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2.75" customHeight="1">
      <c r="A406" s="8"/>
      <c r="B406" s="8"/>
      <c r="C406" s="8"/>
      <c r="D406" s="6"/>
      <c r="E406" s="8"/>
      <c r="F406" s="8"/>
      <c r="G406" s="8"/>
      <c r="H406" s="8"/>
      <c r="I406" s="8"/>
      <c r="J406" s="8"/>
      <c r="K406" s="8"/>
      <c r="L406" s="9"/>
      <c r="M406" s="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2.75" customHeight="1">
      <c r="A407" s="8"/>
      <c r="B407" s="8"/>
      <c r="C407" s="8"/>
      <c r="D407" s="6"/>
      <c r="E407" s="8"/>
      <c r="F407" s="8"/>
      <c r="G407" s="8"/>
      <c r="H407" s="8"/>
      <c r="I407" s="8"/>
      <c r="J407" s="8"/>
      <c r="K407" s="8"/>
      <c r="L407" s="9"/>
      <c r="M407" s="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2.75" customHeight="1">
      <c r="A408" s="8"/>
      <c r="B408" s="8"/>
      <c r="C408" s="8"/>
      <c r="D408" s="6"/>
      <c r="E408" s="8"/>
      <c r="F408" s="8"/>
      <c r="G408" s="8"/>
      <c r="H408" s="8"/>
      <c r="I408" s="8"/>
      <c r="J408" s="8"/>
      <c r="K408" s="8"/>
      <c r="L408" s="9"/>
      <c r="M408" s="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2.75" customHeight="1">
      <c r="A409" s="8"/>
      <c r="B409" s="8"/>
      <c r="C409" s="8"/>
      <c r="D409" s="6"/>
      <c r="E409" s="8"/>
      <c r="F409" s="8"/>
      <c r="G409" s="8"/>
      <c r="H409" s="8"/>
      <c r="I409" s="8"/>
      <c r="J409" s="8"/>
      <c r="K409" s="8"/>
      <c r="L409" s="9"/>
      <c r="M409" s="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2.75" customHeight="1">
      <c r="A410" s="8"/>
      <c r="B410" s="8"/>
      <c r="C410" s="8"/>
      <c r="D410" s="6"/>
      <c r="E410" s="8"/>
      <c r="F410" s="8"/>
      <c r="G410" s="8"/>
      <c r="H410" s="8"/>
      <c r="I410" s="8"/>
      <c r="J410" s="8"/>
      <c r="K410" s="8"/>
      <c r="L410" s="9"/>
      <c r="M410" s="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2.75" customHeight="1">
      <c r="A411" s="8"/>
      <c r="B411" s="8"/>
      <c r="C411" s="8"/>
      <c r="D411" s="6"/>
      <c r="E411" s="8"/>
      <c r="F411" s="8"/>
      <c r="G411" s="8"/>
      <c r="H411" s="8"/>
      <c r="I411" s="8"/>
      <c r="J411" s="8"/>
      <c r="K411" s="8"/>
      <c r="L411" s="9"/>
      <c r="M411" s="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2.75" customHeight="1">
      <c r="A412" s="8"/>
      <c r="B412" s="8"/>
      <c r="C412" s="8"/>
      <c r="D412" s="6"/>
      <c r="E412" s="8"/>
      <c r="F412" s="8"/>
      <c r="G412" s="8"/>
      <c r="H412" s="8"/>
      <c r="I412" s="8"/>
      <c r="J412" s="8"/>
      <c r="K412" s="8"/>
      <c r="L412" s="9"/>
      <c r="M412" s="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2.75" customHeight="1">
      <c r="A413" s="8"/>
      <c r="B413" s="8"/>
      <c r="C413" s="8"/>
      <c r="D413" s="6"/>
      <c r="E413" s="8"/>
      <c r="F413" s="8"/>
      <c r="G413" s="8"/>
      <c r="H413" s="8"/>
      <c r="I413" s="8"/>
      <c r="J413" s="8"/>
      <c r="K413" s="8"/>
      <c r="L413" s="9"/>
      <c r="M413" s="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2.75" customHeight="1">
      <c r="A414" s="8"/>
      <c r="B414" s="8"/>
      <c r="C414" s="8"/>
      <c r="D414" s="6"/>
      <c r="E414" s="8"/>
      <c r="F414" s="8"/>
      <c r="G414" s="8"/>
      <c r="H414" s="8"/>
      <c r="I414" s="8"/>
      <c r="J414" s="8"/>
      <c r="K414" s="8"/>
      <c r="L414" s="9"/>
      <c r="M414" s="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2.75" customHeight="1">
      <c r="A415" s="8"/>
      <c r="B415" s="8"/>
      <c r="C415" s="8"/>
      <c r="D415" s="6"/>
      <c r="E415" s="8"/>
      <c r="F415" s="8"/>
      <c r="G415" s="8"/>
      <c r="H415" s="8"/>
      <c r="I415" s="8"/>
      <c r="J415" s="8"/>
      <c r="K415" s="8"/>
      <c r="L415" s="9"/>
      <c r="M415" s="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2.75" customHeight="1">
      <c r="A416" s="8"/>
      <c r="B416" s="8"/>
      <c r="C416" s="8"/>
      <c r="D416" s="6"/>
      <c r="E416" s="8"/>
      <c r="F416" s="8"/>
      <c r="G416" s="8"/>
      <c r="H416" s="8"/>
      <c r="I416" s="8"/>
      <c r="J416" s="8"/>
      <c r="K416" s="8"/>
      <c r="L416" s="9"/>
      <c r="M416" s="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2.75" customHeight="1">
      <c r="A417" s="8"/>
      <c r="B417" s="8"/>
      <c r="C417" s="8"/>
      <c r="D417" s="6"/>
      <c r="E417" s="8"/>
      <c r="F417" s="8"/>
      <c r="G417" s="8"/>
      <c r="H417" s="8"/>
      <c r="I417" s="8"/>
      <c r="J417" s="8"/>
      <c r="K417" s="8"/>
      <c r="L417" s="9"/>
      <c r="M417" s="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2.75" customHeight="1">
      <c r="A418" s="8"/>
      <c r="B418" s="8"/>
      <c r="C418" s="8"/>
      <c r="D418" s="6"/>
      <c r="E418" s="8"/>
      <c r="F418" s="8"/>
      <c r="G418" s="8"/>
      <c r="H418" s="8"/>
      <c r="I418" s="8"/>
      <c r="J418" s="8"/>
      <c r="K418" s="8"/>
      <c r="L418" s="9"/>
      <c r="M418" s="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2.75" customHeight="1">
      <c r="A419" s="8"/>
      <c r="B419" s="8"/>
      <c r="C419" s="8"/>
      <c r="D419" s="6"/>
      <c r="E419" s="8"/>
      <c r="F419" s="8"/>
      <c r="G419" s="8"/>
      <c r="H419" s="8"/>
      <c r="I419" s="8"/>
      <c r="J419" s="8"/>
      <c r="K419" s="8"/>
      <c r="L419" s="9"/>
      <c r="M419" s="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2.75" customHeight="1">
      <c r="A420" s="8"/>
      <c r="B420" s="8"/>
      <c r="C420" s="8"/>
      <c r="D420" s="6"/>
      <c r="E420" s="8"/>
      <c r="F420" s="8"/>
      <c r="G420" s="8"/>
      <c r="H420" s="8"/>
      <c r="I420" s="8"/>
      <c r="J420" s="8"/>
      <c r="K420" s="8"/>
      <c r="L420" s="9"/>
      <c r="M420" s="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2.75" customHeight="1">
      <c r="A421" s="8"/>
      <c r="B421" s="8"/>
      <c r="C421" s="8"/>
      <c r="D421" s="6"/>
      <c r="E421" s="8"/>
      <c r="F421" s="8"/>
      <c r="G421" s="8"/>
      <c r="H421" s="8"/>
      <c r="I421" s="8"/>
      <c r="J421" s="8"/>
      <c r="K421" s="8"/>
      <c r="L421" s="9"/>
      <c r="M421" s="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2.75" customHeight="1">
      <c r="A422" s="8"/>
      <c r="B422" s="8"/>
      <c r="C422" s="8"/>
      <c r="D422" s="6"/>
      <c r="E422" s="8"/>
      <c r="F422" s="8"/>
      <c r="G422" s="8"/>
      <c r="H422" s="8"/>
      <c r="I422" s="8"/>
      <c r="J422" s="8"/>
      <c r="K422" s="8"/>
      <c r="L422" s="9"/>
      <c r="M422" s="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2.75" customHeight="1">
      <c r="A423" s="8"/>
      <c r="B423" s="8"/>
      <c r="C423" s="8"/>
      <c r="D423" s="6"/>
      <c r="E423" s="8"/>
      <c r="F423" s="8"/>
      <c r="G423" s="8"/>
      <c r="H423" s="8"/>
      <c r="I423" s="8"/>
      <c r="J423" s="8"/>
      <c r="K423" s="8"/>
      <c r="L423" s="9"/>
      <c r="M423" s="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2.75" customHeight="1">
      <c r="A424" s="8"/>
      <c r="B424" s="8"/>
      <c r="C424" s="8"/>
      <c r="D424" s="6"/>
      <c r="E424" s="8"/>
      <c r="F424" s="8"/>
      <c r="G424" s="8"/>
      <c r="H424" s="8"/>
      <c r="I424" s="8"/>
      <c r="J424" s="8"/>
      <c r="K424" s="8"/>
      <c r="L424" s="9"/>
      <c r="M424" s="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2.75" customHeight="1">
      <c r="A425" s="8"/>
      <c r="B425" s="8"/>
      <c r="C425" s="8"/>
      <c r="D425" s="6"/>
      <c r="E425" s="8"/>
      <c r="F425" s="8"/>
      <c r="G425" s="8"/>
      <c r="H425" s="8"/>
      <c r="I425" s="8"/>
      <c r="J425" s="8"/>
      <c r="K425" s="8"/>
      <c r="L425" s="9"/>
      <c r="M425" s="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2.75" customHeight="1">
      <c r="A426" s="8"/>
      <c r="B426" s="8"/>
      <c r="C426" s="8"/>
      <c r="D426" s="6"/>
      <c r="E426" s="8"/>
      <c r="F426" s="8"/>
      <c r="G426" s="8"/>
      <c r="H426" s="8"/>
      <c r="I426" s="8"/>
      <c r="J426" s="8"/>
      <c r="K426" s="8"/>
      <c r="L426" s="9"/>
      <c r="M426" s="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2.75" customHeight="1">
      <c r="A427" s="8"/>
      <c r="B427" s="8"/>
      <c r="C427" s="8"/>
      <c r="D427" s="6"/>
      <c r="E427" s="8"/>
      <c r="F427" s="8"/>
      <c r="G427" s="8"/>
      <c r="H427" s="8"/>
      <c r="I427" s="8"/>
      <c r="J427" s="8"/>
      <c r="K427" s="8"/>
      <c r="L427" s="9"/>
      <c r="M427" s="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2.75" customHeight="1">
      <c r="A428" s="8"/>
      <c r="B428" s="8"/>
      <c r="C428" s="8"/>
      <c r="D428" s="6"/>
      <c r="E428" s="8"/>
      <c r="F428" s="8"/>
      <c r="G428" s="8"/>
      <c r="H428" s="8"/>
      <c r="I428" s="8"/>
      <c r="J428" s="8"/>
      <c r="K428" s="8"/>
      <c r="L428" s="9"/>
      <c r="M428" s="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2.75" customHeight="1">
      <c r="A429" s="8"/>
      <c r="B429" s="8"/>
      <c r="C429" s="8"/>
      <c r="D429" s="6"/>
      <c r="E429" s="8"/>
      <c r="F429" s="8"/>
      <c r="G429" s="8"/>
      <c r="H429" s="8"/>
      <c r="I429" s="8"/>
      <c r="J429" s="8"/>
      <c r="K429" s="8"/>
      <c r="L429" s="9"/>
      <c r="M429" s="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2.75" customHeight="1">
      <c r="A430" s="8"/>
      <c r="B430" s="8"/>
      <c r="C430" s="8"/>
      <c r="D430" s="6"/>
      <c r="E430" s="8"/>
      <c r="F430" s="8"/>
      <c r="G430" s="8"/>
      <c r="H430" s="8"/>
      <c r="I430" s="8"/>
      <c r="J430" s="8"/>
      <c r="K430" s="8"/>
      <c r="L430" s="9"/>
      <c r="M430" s="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2.75" customHeight="1">
      <c r="A431" s="8"/>
      <c r="B431" s="8"/>
      <c r="C431" s="8"/>
      <c r="D431" s="6"/>
      <c r="E431" s="8"/>
      <c r="F431" s="8"/>
      <c r="G431" s="8"/>
      <c r="H431" s="8"/>
      <c r="I431" s="8"/>
      <c r="J431" s="8"/>
      <c r="K431" s="8"/>
      <c r="L431" s="9"/>
      <c r="M431" s="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2.75" customHeight="1">
      <c r="A432" s="8"/>
      <c r="B432" s="8"/>
      <c r="C432" s="8"/>
      <c r="D432" s="6"/>
      <c r="E432" s="8"/>
      <c r="F432" s="8"/>
      <c r="G432" s="8"/>
      <c r="H432" s="8"/>
      <c r="I432" s="8"/>
      <c r="J432" s="8"/>
      <c r="K432" s="8"/>
      <c r="L432" s="9"/>
      <c r="M432" s="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2.75" customHeight="1">
      <c r="A433" s="8"/>
      <c r="B433" s="8"/>
      <c r="C433" s="8"/>
      <c r="D433" s="6"/>
      <c r="E433" s="8"/>
      <c r="F433" s="8"/>
      <c r="G433" s="8"/>
      <c r="H433" s="8"/>
      <c r="I433" s="8"/>
      <c r="J433" s="8"/>
      <c r="K433" s="8"/>
      <c r="L433" s="9"/>
      <c r="M433" s="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2.75" customHeight="1">
      <c r="A434" s="8"/>
      <c r="B434" s="8"/>
      <c r="C434" s="8"/>
      <c r="D434" s="6"/>
      <c r="E434" s="8"/>
      <c r="F434" s="8"/>
      <c r="G434" s="8"/>
      <c r="H434" s="8"/>
      <c r="I434" s="8"/>
      <c r="J434" s="8"/>
      <c r="K434" s="8"/>
      <c r="L434" s="9"/>
      <c r="M434" s="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2.75" customHeight="1">
      <c r="A435" s="8"/>
      <c r="B435" s="8"/>
      <c r="C435" s="8"/>
      <c r="D435" s="6"/>
      <c r="E435" s="8"/>
      <c r="F435" s="8"/>
      <c r="G435" s="8"/>
      <c r="H435" s="8"/>
      <c r="I435" s="8"/>
      <c r="J435" s="8"/>
      <c r="K435" s="8"/>
      <c r="L435" s="9"/>
      <c r="M435" s="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2.75" customHeight="1">
      <c r="A436" s="8"/>
      <c r="B436" s="8"/>
      <c r="C436" s="8"/>
      <c r="D436" s="6"/>
      <c r="E436" s="8"/>
      <c r="F436" s="8"/>
      <c r="G436" s="8"/>
      <c r="H436" s="8"/>
      <c r="I436" s="8"/>
      <c r="J436" s="8"/>
      <c r="K436" s="8"/>
      <c r="L436" s="9"/>
      <c r="M436" s="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2.75" customHeight="1">
      <c r="A437" s="8"/>
      <c r="B437" s="8"/>
      <c r="C437" s="8"/>
      <c r="D437" s="6"/>
      <c r="E437" s="8"/>
      <c r="F437" s="8"/>
      <c r="G437" s="8"/>
      <c r="H437" s="8"/>
      <c r="I437" s="8"/>
      <c r="J437" s="8"/>
      <c r="K437" s="8"/>
      <c r="L437" s="9"/>
      <c r="M437" s="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2.75" customHeight="1">
      <c r="A438" s="8"/>
      <c r="B438" s="8"/>
      <c r="C438" s="8"/>
      <c r="D438" s="6"/>
      <c r="E438" s="8"/>
      <c r="F438" s="8"/>
      <c r="G438" s="8"/>
      <c r="H438" s="8"/>
      <c r="I438" s="8"/>
      <c r="J438" s="8"/>
      <c r="K438" s="8"/>
      <c r="L438" s="9"/>
      <c r="M438" s="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2.75" customHeight="1">
      <c r="A439" s="8"/>
      <c r="B439" s="8"/>
      <c r="C439" s="8"/>
      <c r="D439" s="6"/>
      <c r="E439" s="8"/>
      <c r="F439" s="8"/>
      <c r="G439" s="8"/>
      <c r="H439" s="8"/>
      <c r="I439" s="8"/>
      <c r="J439" s="8"/>
      <c r="K439" s="8"/>
      <c r="L439" s="9"/>
      <c r="M439" s="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2.75" customHeight="1">
      <c r="A440" s="8"/>
      <c r="B440" s="8"/>
      <c r="C440" s="8"/>
      <c r="D440" s="6"/>
      <c r="E440" s="8"/>
      <c r="F440" s="8"/>
      <c r="G440" s="8"/>
      <c r="H440" s="8"/>
      <c r="I440" s="8"/>
      <c r="J440" s="8"/>
      <c r="K440" s="8"/>
      <c r="L440" s="9"/>
      <c r="M440" s="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2.75" customHeight="1">
      <c r="A441" s="8"/>
      <c r="B441" s="8"/>
      <c r="C441" s="8"/>
      <c r="D441" s="6"/>
      <c r="E441" s="8"/>
      <c r="F441" s="8"/>
      <c r="G441" s="8"/>
      <c r="H441" s="8"/>
      <c r="I441" s="8"/>
      <c r="J441" s="8"/>
      <c r="K441" s="8"/>
      <c r="L441" s="9"/>
      <c r="M441" s="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2.75" customHeight="1">
      <c r="A442" s="8"/>
      <c r="B442" s="8"/>
      <c r="C442" s="8"/>
      <c r="D442" s="6"/>
      <c r="E442" s="8"/>
      <c r="F442" s="8"/>
      <c r="G442" s="8"/>
      <c r="H442" s="8"/>
      <c r="I442" s="8"/>
      <c r="J442" s="8"/>
      <c r="K442" s="8"/>
      <c r="L442" s="9"/>
      <c r="M442" s="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2.75" customHeight="1">
      <c r="A443" s="8"/>
      <c r="B443" s="8"/>
      <c r="C443" s="8"/>
      <c r="D443" s="6"/>
      <c r="E443" s="8"/>
      <c r="F443" s="8"/>
      <c r="G443" s="8"/>
      <c r="H443" s="8"/>
      <c r="I443" s="8"/>
      <c r="J443" s="8"/>
      <c r="K443" s="8"/>
      <c r="L443" s="9"/>
      <c r="M443" s="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2.75" customHeight="1">
      <c r="A444" s="8"/>
      <c r="B444" s="8"/>
      <c r="C444" s="8"/>
      <c r="D444" s="6"/>
      <c r="E444" s="8"/>
      <c r="F444" s="8"/>
      <c r="G444" s="8"/>
      <c r="H444" s="8"/>
      <c r="I444" s="8"/>
      <c r="J444" s="8"/>
      <c r="K444" s="8"/>
      <c r="L444" s="9"/>
      <c r="M444" s="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2.75" customHeight="1">
      <c r="A445" s="8"/>
      <c r="B445" s="8"/>
      <c r="C445" s="8"/>
      <c r="D445" s="6"/>
      <c r="E445" s="8"/>
      <c r="F445" s="8"/>
      <c r="G445" s="8"/>
      <c r="H445" s="8"/>
      <c r="I445" s="8"/>
      <c r="J445" s="8"/>
      <c r="K445" s="8"/>
      <c r="L445" s="9"/>
      <c r="M445" s="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2.75" customHeight="1">
      <c r="A446" s="8"/>
      <c r="B446" s="8"/>
      <c r="C446" s="8"/>
      <c r="D446" s="6"/>
      <c r="E446" s="8"/>
      <c r="F446" s="8"/>
      <c r="G446" s="8"/>
      <c r="H446" s="8"/>
      <c r="I446" s="8"/>
      <c r="J446" s="8"/>
      <c r="K446" s="8"/>
      <c r="L446" s="9"/>
      <c r="M446" s="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2.75" customHeight="1">
      <c r="A447" s="8"/>
      <c r="B447" s="8"/>
      <c r="C447" s="8"/>
      <c r="D447" s="6"/>
      <c r="E447" s="8"/>
      <c r="F447" s="8"/>
      <c r="G447" s="8"/>
      <c r="H447" s="8"/>
      <c r="I447" s="8"/>
      <c r="J447" s="8"/>
      <c r="K447" s="8"/>
      <c r="L447" s="9"/>
      <c r="M447" s="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2.75" customHeight="1">
      <c r="A448" s="8"/>
      <c r="B448" s="8"/>
      <c r="C448" s="8"/>
      <c r="D448" s="6"/>
      <c r="E448" s="8"/>
      <c r="F448" s="8"/>
      <c r="G448" s="8"/>
      <c r="H448" s="8"/>
      <c r="I448" s="8"/>
      <c r="J448" s="8"/>
      <c r="K448" s="8"/>
      <c r="L448" s="9"/>
      <c r="M448" s="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2.75" customHeight="1">
      <c r="A449" s="8"/>
      <c r="B449" s="8"/>
      <c r="C449" s="8"/>
      <c r="D449" s="6"/>
      <c r="E449" s="8"/>
      <c r="F449" s="8"/>
      <c r="G449" s="8"/>
      <c r="H449" s="8"/>
      <c r="I449" s="8"/>
      <c r="J449" s="8"/>
      <c r="K449" s="8"/>
      <c r="L449" s="9"/>
      <c r="M449" s="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2.75" customHeight="1">
      <c r="A450" s="8"/>
      <c r="B450" s="8"/>
      <c r="C450" s="8"/>
      <c r="D450" s="6"/>
      <c r="E450" s="8"/>
      <c r="F450" s="8"/>
      <c r="G450" s="8"/>
      <c r="H450" s="8"/>
      <c r="I450" s="8"/>
      <c r="J450" s="8"/>
      <c r="K450" s="8"/>
      <c r="L450" s="9"/>
      <c r="M450" s="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2.75" customHeight="1">
      <c r="A451" s="8"/>
      <c r="B451" s="8"/>
      <c r="C451" s="8"/>
      <c r="D451" s="6"/>
      <c r="E451" s="8"/>
      <c r="F451" s="8"/>
      <c r="G451" s="8"/>
      <c r="H451" s="8"/>
      <c r="I451" s="8"/>
      <c r="J451" s="8"/>
      <c r="K451" s="8"/>
      <c r="L451" s="9"/>
      <c r="M451" s="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2.75" customHeight="1">
      <c r="A452" s="8"/>
      <c r="B452" s="8"/>
      <c r="C452" s="8"/>
      <c r="D452" s="6"/>
      <c r="E452" s="8"/>
      <c r="F452" s="8"/>
      <c r="G452" s="8"/>
      <c r="H452" s="8"/>
      <c r="I452" s="8"/>
      <c r="J452" s="8"/>
      <c r="K452" s="8"/>
      <c r="L452" s="9"/>
      <c r="M452" s="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2.75" customHeight="1">
      <c r="A453" s="8"/>
      <c r="B453" s="8"/>
      <c r="C453" s="8"/>
      <c r="D453" s="6"/>
      <c r="E453" s="8"/>
      <c r="F453" s="8"/>
      <c r="G453" s="8"/>
      <c r="H453" s="8"/>
      <c r="I453" s="8"/>
      <c r="J453" s="8"/>
      <c r="K453" s="8"/>
      <c r="L453" s="9"/>
      <c r="M453" s="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2.75" customHeight="1">
      <c r="A454" s="8"/>
      <c r="B454" s="8"/>
      <c r="C454" s="8"/>
      <c r="D454" s="6"/>
      <c r="E454" s="8"/>
      <c r="F454" s="8"/>
      <c r="G454" s="8"/>
      <c r="H454" s="8"/>
      <c r="I454" s="8"/>
      <c r="J454" s="8"/>
      <c r="K454" s="8"/>
      <c r="L454" s="9"/>
      <c r="M454" s="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2.75" customHeight="1">
      <c r="A455" s="8"/>
      <c r="B455" s="8"/>
      <c r="C455" s="8"/>
      <c r="D455" s="6"/>
      <c r="E455" s="8"/>
      <c r="F455" s="8"/>
      <c r="G455" s="8"/>
      <c r="H455" s="8"/>
      <c r="I455" s="8"/>
      <c r="J455" s="8"/>
      <c r="K455" s="8"/>
      <c r="L455" s="9"/>
      <c r="M455" s="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2.75" customHeight="1">
      <c r="A456" s="8"/>
      <c r="B456" s="8"/>
      <c r="C456" s="8"/>
      <c r="D456" s="6"/>
      <c r="E456" s="8"/>
      <c r="F456" s="8"/>
      <c r="G456" s="8"/>
      <c r="H456" s="8"/>
      <c r="I456" s="8"/>
      <c r="J456" s="8"/>
      <c r="K456" s="8"/>
      <c r="L456" s="9"/>
      <c r="M456" s="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2.75" customHeight="1">
      <c r="A457" s="8"/>
      <c r="B457" s="8"/>
      <c r="C457" s="8"/>
      <c r="D457" s="6"/>
      <c r="E457" s="8"/>
      <c r="F457" s="8"/>
      <c r="G457" s="8"/>
      <c r="H457" s="8"/>
      <c r="I457" s="8"/>
      <c r="J457" s="8"/>
      <c r="K457" s="8"/>
      <c r="L457" s="9"/>
      <c r="M457" s="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2.75" customHeight="1">
      <c r="A458" s="8"/>
      <c r="B458" s="8"/>
      <c r="C458" s="8"/>
      <c r="D458" s="6"/>
      <c r="E458" s="8"/>
      <c r="F458" s="8"/>
      <c r="G458" s="8"/>
      <c r="H458" s="8"/>
      <c r="I458" s="8"/>
      <c r="J458" s="8"/>
      <c r="K458" s="8"/>
      <c r="L458" s="9"/>
      <c r="M458" s="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2.75" customHeight="1">
      <c r="A459" s="8"/>
      <c r="B459" s="8"/>
      <c r="C459" s="8"/>
      <c r="D459" s="6"/>
      <c r="E459" s="8"/>
      <c r="F459" s="8"/>
      <c r="G459" s="8"/>
      <c r="H459" s="8"/>
      <c r="I459" s="8"/>
      <c r="J459" s="8"/>
      <c r="K459" s="8"/>
      <c r="L459" s="9"/>
      <c r="M459" s="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2.75" customHeight="1">
      <c r="A460" s="8"/>
      <c r="B460" s="8"/>
      <c r="C460" s="8"/>
      <c r="D460" s="6"/>
      <c r="E460" s="8"/>
      <c r="F460" s="8"/>
      <c r="G460" s="8"/>
      <c r="H460" s="8"/>
      <c r="I460" s="8"/>
      <c r="J460" s="8"/>
      <c r="K460" s="8"/>
      <c r="L460" s="9"/>
      <c r="M460" s="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2.75" customHeight="1">
      <c r="A461" s="8"/>
      <c r="B461" s="8"/>
      <c r="C461" s="8"/>
      <c r="D461" s="6"/>
      <c r="E461" s="8"/>
      <c r="F461" s="8"/>
      <c r="G461" s="8"/>
      <c r="H461" s="8"/>
      <c r="I461" s="8"/>
      <c r="J461" s="8"/>
      <c r="K461" s="8"/>
      <c r="L461" s="9"/>
      <c r="M461" s="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2.75" customHeight="1">
      <c r="A462" s="8"/>
      <c r="B462" s="8"/>
      <c r="C462" s="8"/>
      <c r="D462" s="6"/>
      <c r="E462" s="8"/>
      <c r="F462" s="8"/>
      <c r="G462" s="8"/>
      <c r="H462" s="8"/>
      <c r="I462" s="8"/>
      <c r="J462" s="8"/>
      <c r="K462" s="8"/>
      <c r="L462" s="9"/>
      <c r="M462" s="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2.75" customHeight="1">
      <c r="A463" s="8"/>
      <c r="B463" s="8"/>
      <c r="C463" s="8"/>
      <c r="D463" s="6"/>
      <c r="E463" s="8"/>
      <c r="F463" s="8"/>
      <c r="G463" s="8"/>
      <c r="H463" s="8"/>
      <c r="I463" s="8"/>
      <c r="J463" s="8"/>
      <c r="K463" s="8"/>
      <c r="L463" s="9"/>
      <c r="M463" s="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2.75" customHeight="1">
      <c r="A464" s="8"/>
      <c r="B464" s="8"/>
      <c r="C464" s="8"/>
      <c r="D464" s="6"/>
      <c r="E464" s="8"/>
      <c r="F464" s="8"/>
      <c r="G464" s="8"/>
      <c r="H464" s="8"/>
      <c r="I464" s="8"/>
      <c r="J464" s="8"/>
      <c r="K464" s="8"/>
      <c r="L464" s="9"/>
      <c r="M464" s="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2.75" customHeight="1">
      <c r="A465" s="8"/>
      <c r="B465" s="8"/>
      <c r="C465" s="8"/>
      <c r="D465" s="6"/>
      <c r="E465" s="8"/>
      <c r="F465" s="8"/>
      <c r="G465" s="8"/>
      <c r="H465" s="8"/>
      <c r="I465" s="8"/>
      <c r="J465" s="8"/>
      <c r="K465" s="8"/>
      <c r="L465" s="9"/>
      <c r="M465" s="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2.75" customHeight="1">
      <c r="A466" s="8"/>
      <c r="B466" s="8"/>
      <c r="C466" s="8"/>
      <c r="D466" s="6"/>
      <c r="E466" s="8"/>
      <c r="F466" s="8"/>
      <c r="G466" s="8"/>
      <c r="H466" s="8"/>
      <c r="I466" s="8"/>
      <c r="J466" s="8"/>
      <c r="K466" s="8"/>
      <c r="L466" s="9"/>
      <c r="M466" s="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2.75" customHeight="1">
      <c r="A467" s="8"/>
      <c r="B467" s="8"/>
      <c r="C467" s="8"/>
      <c r="D467" s="6"/>
      <c r="E467" s="8"/>
      <c r="F467" s="8"/>
      <c r="G467" s="8"/>
      <c r="H467" s="8"/>
      <c r="I467" s="8"/>
      <c r="J467" s="8"/>
      <c r="K467" s="8"/>
      <c r="L467" s="9"/>
      <c r="M467" s="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2.75" customHeight="1">
      <c r="A468" s="8"/>
      <c r="B468" s="8"/>
      <c r="C468" s="8"/>
      <c r="D468" s="6"/>
      <c r="E468" s="8"/>
      <c r="F468" s="8"/>
      <c r="G468" s="8"/>
      <c r="H468" s="8"/>
      <c r="I468" s="8"/>
      <c r="J468" s="8"/>
      <c r="K468" s="8"/>
      <c r="L468" s="9"/>
      <c r="M468" s="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2.75" customHeight="1">
      <c r="A469" s="8"/>
      <c r="B469" s="8"/>
      <c r="C469" s="8"/>
      <c r="D469" s="6"/>
      <c r="E469" s="8"/>
      <c r="F469" s="8"/>
      <c r="G469" s="8"/>
      <c r="H469" s="8"/>
      <c r="I469" s="8"/>
      <c r="J469" s="8"/>
      <c r="K469" s="8"/>
      <c r="L469" s="9"/>
      <c r="M469" s="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2.75" customHeight="1">
      <c r="A470" s="8"/>
      <c r="B470" s="8"/>
      <c r="C470" s="8"/>
      <c r="D470" s="6"/>
      <c r="E470" s="8"/>
      <c r="F470" s="8"/>
      <c r="G470" s="8"/>
      <c r="H470" s="8"/>
      <c r="I470" s="8"/>
      <c r="J470" s="8"/>
      <c r="K470" s="8"/>
      <c r="L470" s="9"/>
      <c r="M470" s="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2.75" customHeight="1">
      <c r="A471" s="8"/>
      <c r="B471" s="8"/>
      <c r="C471" s="8"/>
      <c r="D471" s="6"/>
      <c r="E471" s="8"/>
      <c r="F471" s="8"/>
      <c r="G471" s="8"/>
      <c r="H471" s="8"/>
      <c r="I471" s="8"/>
      <c r="J471" s="8"/>
      <c r="K471" s="8"/>
      <c r="L471" s="9"/>
      <c r="M471" s="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2.75" customHeight="1">
      <c r="A472" s="8"/>
      <c r="B472" s="8"/>
      <c r="C472" s="8"/>
      <c r="D472" s="6"/>
      <c r="E472" s="8"/>
      <c r="F472" s="8"/>
      <c r="G472" s="8"/>
      <c r="H472" s="8"/>
      <c r="I472" s="8"/>
      <c r="J472" s="8"/>
      <c r="K472" s="8"/>
      <c r="L472" s="9"/>
      <c r="M472" s="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2.75" customHeight="1">
      <c r="A473" s="8"/>
      <c r="B473" s="8"/>
      <c r="C473" s="8"/>
      <c r="D473" s="6"/>
      <c r="E473" s="8"/>
      <c r="F473" s="8"/>
      <c r="G473" s="8"/>
      <c r="H473" s="8"/>
      <c r="I473" s="8"/>
      <c r="J473" s="8"/>
      <c r="K473" s="8"/>
      <c r="L473" s="9"/>
      <c r="M473" s="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2.75" customHeight="1">
      <c r="A474" s="8"/>
      <c r="B474" s="8"/>
      <c r="C474" s="8"/>
      <c r="D474" s="6"/>
      <c r="E474" s="8"/>
      <c r="F474" s="8"/>
      <c r="G474" s="8"/>
      <c r="H474" s="8"/>
      <c r="I474" s="8"/>
      <c r="J474" s="8"/>
      <c r="K474" s="8"/>
      <c r="L474" s="9"/>
      <c r="M474" s="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2.75" customHeight="1">
      <c r="A475" s="8"/>
      <c r="B475" s="8"/>
      <c r="C475" s="8"/>
      <c r="D475" s="6"/>
      <c r="E475" s="8"/>
      <c r="F475" s="8"/>
      <c r="G475" s="8"/>
      <c r="H475" s="8"/>
      <c r="I475" s="8"/>
      <c r="J475" s="8"/>
      <c r="K475" s="8"/>
      <c r="L475" s="9"/>
      <c r="M475" s="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2.75" customHeight="1">
      <c r="A476" s="8"/>
      <c r="B476" s="8"/>
      <c r="C476" s="8"/>
      <c r="D476" s="6"/>
      <c r="E476" s="8"/>
      <c r="F476" s="8"/>
      <c r="G476" s="8"/>
      <c r="H476" s="8"/>
      <c r="I476" s="8"/>
      <c r="J476" s="8"/>
      <c r="K476" s="8"/>
      <c r="L476" s="9"/>
      <c r="M476" s="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2.75" customHeight="1">
      <c r="A477" s="8"/>
      <c r="B477" s="8"/>
      <c r="C477" s="8"/>
      <c r="D477" s="6"/>
      <c r="E477" s="8"/>
      <c r="F477" s="8"/>
      <c r="G477" s="8"/>
      <c r="H477" s="8"/>
      <c r="I477" s="8"/>
      <c r="J477" s="8"/>
      <c r="K477" s="8"/>
      <c r="L477" s="9"/>
      <c r="M477" s="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2.75" customHeight="1">
      <c r="A478" s="8"/>
      <c r="B478" s="8"/>
      <c r="C478" s="8"/>
      <c r="D478" s="6"/>
      <c r="E478" s="8"/>
      <c r="F478" s="8"/>
      <c r="G478" s="8"/>
      <c r="H478" s="8"/>
      <c r="I478" s="8"/>
      <c r="J478" s="8"/>
      <c r="K478" s="8"/>
      <c r="L478" s="9"/>
      <c r="M478" s="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2.75" customHeight="1">
      <c r="A479" s="8"/>
      <c r="B479" s="8"/>
      <c r="C479" s="8"/>
      <c r="D479" s="6"/>
      <c r="E479" s="8"/>
      <c r="F479" s="8"/>
      <c r="G479" s="8"/>
      <c r="H479" s="8"/>
      <c r="I479" s="8"/>
      <c r="J479" s="8"/>
      <c r="K479" s="8"/>
      <c r="L479" s="9"/>
      <c r="M479" s="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2.75" customHeight="1">
      <c r="A480" s="8"/>
      <c r="B480" s="8"/>
      <c r="C480" s="8"/>
      <c r="D480" s="6"/>
      <c r="E480" s="8"/>
      <c r="F480" s="8"/>
      <c r="G480" s="8"/>
      <c r="H480" s="8"/>
      <c r="I480" s="8"/>
      <c r="J480" s="8"/>
      <c r="K480" s="8"/>
      <c r="L480" s="9"/>
      <c r="M480" s="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2.75" customHeight="1">
      <c r="A481" s="8"/>
      <c r="B481" s="8"/>
      <c r="C481" s="8"/>
      <c r="D481" s="6"/>
      <c r="E481" s="8"/>
      <c r="F481" s="8"/>
      <c r="G481" s="8"/>
      <c r="H481" s="8"/>
      <c r="I481" s="8"/>
      <c r="J481" s="8"/>
      <c r="K481" s="8"/>
      <c r="L481" s="9"/>
      <c r="M481" s="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2.75" customHeight="1">
      <c r="A482" s="8"/>
      <c r="B482" s="8"/>
      <c r="C482" s="8"/>
      <c r="D482" s="6"/>
      <c r="E482" s="8"/>
      <c r="F482" s="8"/>
      <c r="G482" s="8"/>
      <c r="H482" s="8"/>
      <c r="I482" s="8"/>
      <c r="J482" s="8"/>
      <c r="K482" s="8"/>
      <c r="L482" s="9"/>
      <c r="M482" s="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2.75" customHeight="1">
      <c r="A483" s="8"/>
      <c r="B483" s="8"/>
      <c r="C483" s="8"/>
      <c r="D483" s="6"/>
      <c r="E483" s="8"/>
      <c r="F483" s="8"/>
      <c r="G483" s="8"/>
      <c r="H483" s="8"/>
      <c r="I483" s="8"/>
      <c r="J483" s="8"/>
      <c r="K483" s="8"/>
      <c r="L483" s="9"/>
      <c r="M483" s="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2.75" customHeight="1">
      <c r="A484" s="8"/>
      <c r="B484" s="8"/>
      <c r="C484" s="8"/>
      <c r="D484" s="6"/>
      <c r="E484" s="8"/>
      <c r="F484" s="8"/>
      <c r="G484" s="8"/>
      <c r="H484" s="8"/>
      <c r="I484" s="8"/>
      <c r="J484" s="8"/>
      <c r="K484" s="8"/>
      <c r="L484" s="9"/>
      <c r="M484" s="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2.75" customHeight="1">
      <c r="A485" s="8"/>
      <c r="B485" s="8"/>
      <c r="C485" s="8"/>
      <c r="D485" s="6"/>
      <c r="E485" s="8"/>
      <c r="F485" s="8"/>
      <c r="G485" s="8"/>
      <c r="H485" s="8"/>
      <c r="I485" s="8"/>
      <c r="J485" s="8"/>
      <c r="K485" s="8"/>
      <c r="L485" s="9"/>
      <c r="M485" s="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2.75" customHeight="1">
      <c r="A486" s="8"/>
      <c r="B486" s="8"/>
      <c r="C486" s="8"/>
      <c r="D486" s="6"/>
      <c r="E486" s="8"/>
      <c r="F486" s="8"/>
      <c r="G486" s="8"/>
      <c r="H486" s="8"/>
      <c r="I486" s="8"/>
      <c r="J486" s="8"/>
      <c r="K486" s="8"/>
      <c r="L486" s="9"/>
      <c r="M486" s="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2.75" customHeight="1">
      <c r="A487" s="8"/>
      <c r="B487" s="8"/>
      <c r="C487" s="8"/>
      <c r="D487" s="6"/>
      <c r="E487" s="8"/>
      <c r="F487" s="8"/>
      <c r="G487" s="8"/>
      <c r="H487" s="8"/>
      <c r="I487" s="8"/>
      <c r="J487" s="8"/>
      <c r="K487" s="8"/>
      <c r="L487" s="9"/>
      <c r="M487" s="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2.75" customHeight="1">
      <c r="A488" s="8"/>
      <c r="B488" s="8"/>
      <c r="C488" s="8"/>
      <c r="D488" s="6"/>
      <c r="E488" s="8"/>
      <c r="F488" s="8"/>
      <c r="G488" s="8"/>
      <c r="H488" s="8"/>
      <c r="I488" s="8"/>
      <c r="J488" s="8"/>
      <c r="K488" s="8"/>
      <c r="L488" s="9"/>
      <c r="M488" s="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2.75" customHeight="1">
      <c r="A489" s="8"/>
      <c r="B489" s="8"/>
      <c r="C489" s="8"/>
      <c r="D489" s="6"/>
      <c r="E489" s="8"/>
      <c r="F489" s="8"/>
      <c r="G489" s="8"/>
      <c r="H489" s="8"/>
      <c r="I489" s="8"/>
      <c r="J489" s="8"/>
      <c r="K489" s="8"/>
      <c r="L489" s="9"/>
      <c r="M489" s="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2.75" customHeight="1">
      <c r="A490" s="8"/>
      <c r="B490" s="8"/>
      <c r="C490" s="8"/>
      <c r="D490" s="6"/>
      <c r="E490" s="8"/>
      <c r="F490" s="8"/>
      <c r="G490" s="8"/>
      <c r="H490" s="8"/>
      <c r="I490" s="8"/>
      <c r="J490" s="8"/>
      <c r="K490" s="8"/>
      <c r="L490" s="9"/>
      <c r="M490" s="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2.75" customHeight="1">
      <c r="A491" s="8"/>
      <c r="B491" s="8"/>
      <c r="C491" s="8"/>
      <c r="D491" s="6"/>
      <c r="E491" s="8"/>
      <c r="F491" s="8"/>
      <c r="G491" s="8"/>
      <c r="H491" s="8"/>
      <c r="I491" s="8"/>
      <c r="J491" s="8"/>
      <c r="K491" s="8"/>
      <c r="L491" s="9"/>
      <c r="M491" s="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2.75" customHeight="1">
      <c r="A492" s="8"/>
      <c r="B492" s="8"/>
      <c r="C492" s="8"/>
      <c r="D492" s="6"/>
      <c r="E492" s="8"/>
      <c r="F492" s="8"/>
      <c r="G492" s="8"/>
      <c r="H492" s="8"/>
      <c r="I492" s="8"/>
      <c r="J492" s="8"/>
      <c r="K492" s="8"/>
      <c r="L492" s="9"/>
      <c r="M492" s="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2.75" customHeight="1">
      <c r="A493" s="8"/>
      <c r="B493" s="8"/>
      <c r="C493" s="8"/>
      <c r="D493" s="6"/>
      <c r="E493" s="8"/>
      <c r="F493" s="8"/>
      <c r="G493" s="8"/>
      <c r="H493" s="8"/>
      <c r="I493" s="8"/>
      <c r="J493" s="8"/>
      <c r="K493" s="8"/>
      <c r="L493" s="9"/>
      <c r="M493" s="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2.75" customHeight="1">
      <c r="A494" s="8"/>
      <c r="B494" s="8"/>
      <c r="C494" s="8"/>
      <c r="D494" s="6"/>
      <c r="E494" s="8"/>
      <c r="F494" s="8"/>
      <c r="G494" s="8"/>
      <c r="H494" s="8"/>
      <c r="I494" s="8"/>
      <c r="J494" s="8"/>
      <c r="K494" s="8"/>
      <c r="L494" s="9"/>
      <c r="M494" s="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2.75" customHeight="1">
      <c r="A495" s="8"/>
      <c r="B495" s="8"/>
      <c r="C495" s="8"/>
      <c r="D495" s="6"/>
      <c r="E495" s="8"/>
      <c r="F495" s="8"/>
      <c r="G495" s="8"/>
      <c r="H495" s="8"/>
      <c r="I495" s="8"/>
      <c r="J495" s="8"/>
      <c r="K495" s="8"/>
      <c r="L495" s="9"/>
      <c r="M495" s="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2.75" customHeight="1">
      <c r="A496" s="8"/>
      <c r="B496" s="8"/>
      <c r="C496" s="8"/>
      <c r="D496" s="6"/>
      <c r="E496" s="8"/>
      <c r="F496" s="8"/>
      <c r="G496" s="8"/>
      <c r="H496" s="8"/>
      <c r="I496" s="8"/>
      <c r="J496" s="8"/>
      <c r="K496" s="8"/>
      <c r="L496" s="9"/>
      <c r="M496" s="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2.75" customHeight="1">
      <c r="A497" s="8"/>
      <c r="B497" s="8"/>
      <c r="C497" s="8"/>
      <c r="D497" s="6"/>
      <c r="E497" s="8"/>
      <c r="F497" s="8"/>
      <c r="G497" s="8"/>
      <c r="H497" s="8"/>
      <c r="I497" s="8"/>
      <c r="J497" s="8"/>
      <c r="K497" s="8"/>
      <c r="L497" s="9"/>
      <c r="M497" s="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2.75" customHeight="1">
      <c r="A498" s="8"/>
      <c r="B498" s="8"/>
      <c r="C498" s="8"/>
      <c r="D498" s="6"/>
      <c r="E498" s="8"/>
      <c r="F498" s="8"/>
      <c r="G498" s="8"/>
      <c r="H498" s="8"/>
      <c r="I498" s="8"/>
      <c r="J498" s="8"/>
      <c r="K498" s="8"/>
      <c r="L498" s="9"/>
      <c r="M498" s="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2.75" customHeight="1">
      <c r="A499" s="8"/>
      <c r="B499" s="8"/>
      <c r="C499" s="8"/>
      <c r="D499" s="6"/>
      <c r="E499" s="8"/>
      <c r="F499" s="8"/>
      <c r="G499" s="8"/>
      <c r="H499" s="8"/>
      <c r="I499" s="8"/>
      <c r="J499" s="8"/>
      <c r="K499" s="8"/>
      <c r="L499" s="9"/>
      <c r="M499" s="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2.75" customHeight="1">
      <c r="A500" s="8"/>
      <c r="B500" s="8"/>
      <c r="C500" s="8"/>
      <c r="D500" s="6"/>
      <c r="E500" s="8"/>
      <c r="F500" s="8"/>
      <c r="G500" s="8"/>
      <c r="H500" s="8"/>
      <c r="I500" s="8"/>
      <c r="J500" s="8"/>
      <c r="K500" s="8"/>
      <c r="L500" s="9"/>
      <c r="M500" s="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2.75" customHeight="1">
      <c r="A501" s="8"/>
      <c r="B501" s="8"/>
      <c r="C501" s="8"/>
      <c r="D501" s="6"/>
      <c r="E501" s="8"/>
      <c r="F501" s="8"/>
      <c r="G501" s="8"/>
      <c r="H501" s="8"/>
      <c r="I501" s="8"/>
      <c r="J501" s="8"/>
      <c r="K501" s="8"/>
      <c r="L501" s="9"/>
      <c r="M501" s="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2.75" customHeight="1">
      <c r="A502" s="8"/>
      <c r="B502" s="8"/>
      <c r="C502" s="8"/>
      <c r="D502" s="6"/>
      <c r="E502" s="8"/>
      <c r="F502" s="8"/>
      <c r="G502" s="8"/>
      <c r="H502" s="8"/>
      <c r="I502" s="8"/>
      <c r="J502" s="8"/>
      <c r="K502" s="8"/>
      <c r="L502" s="9"/>
      <c r="M502" s="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2.75" customHeight="1">
      <c r="A503" s="8"/>
      <c r="B503" s="8"/>
      <c r="C503" s="8"/>
      <c r="D503" s="6"/>
      <c r="E503" s="8"/>
      <c r="F503" s="8"/>
      <c r="G503" s="8"/>
      <c r="H503" s="8"/>
      <c r="I503" s="8"/>
      <c r="J503" s="8"/>
      <c r="K503" s="8"/>
      <c r="L503" s="9"/>
      <c r="M503" s="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2.75" customHeight="1">
      <c r="A504" s="8"/>
      <c r="B504" s="8"/>
      <c r="C504" s="8"/>
      <c r="D504" s="6"/>
      <c r="E504" s="8"/>
      <c r="F504" s="8"/>
      <c r="G504" s="8"/>
      <c r="H504" s="8"/>
      <c r="I504" s="8"/>
      <c r="J504" s="8"/>
      <c r="K504" s="8"/>
      <c r="L504" s="9"/>
      <c r="M504" s="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2.75" customHeight="1">
      <c r="A505" s="8"/>
      <c r="B505" s="8"/>
      <c r="C505" s="8"/>
      <c r="D505" s="6"/>
      <c r="E505" s="8"/>
      <c r="F505" s="8"/>
      <c r="G505" s="8"/>
      <c r="H505" s="8"/>
      <c r="I505" s="8"/>
      <c r="J505" s="8"/>
      <c r="K505" s="8"/>
      <c r="L505" s="9"/>
      <c r="M505" s="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2.75" customHeight="1">
      <c r="A506" s="8"/>
      <c r="B506" s="8"/>
      <c r="C506" s="8"/>
      <c r="D506" s="6"/>
      <c r="E506" s="8"/>
      <c r="F506" s="8"/>
      <c r="G506" s="8"/>
      <c r="H506" s="8"/>
      <c r="I506" s="8"/>
      <c r="J506" s="8"/>
      <c r="K506" s="8"/>
      <c r="L506" s="9"/>
      <c r="M506" s="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2.75" customHeight="1">
      <c r="A507" s="8"/>
      <c r="B507" s="8"/>
      <c r="C507" s="8"/>
      <c r="D507" s="6"/>
      <c r="E507" s="8"/>
      <c r="F507" s="8"/>
      <c r="G507" s="8"/>
      <c r="H507" s="8"/>
      <c r="I507" s="8"/>
      <c r="J507" s="8"/>
      <c r="K507" s="8"/>
      <c r="L507" s="9"/>
      <c r="M507" s="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2.75" customHeight="1">
      <c r="A508" s="8"/>
      <c r="B508" s="8"/>
      <c r="C508" s="8"/>
      <c r="D508" s="6"/>
      <c r="E508" s="8"/>
      <c r="F508" s="8"/>
      <c r="G508" s="8"/>
      <c r="H508" s="8"/>
      <c r="I508" s="8"/>
      <c r="J508" s="8"/>
      <c r="K508" s="8"/>
      <c r="L508" s="9"/>
      <c r="M508" s="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2.75" customHeight="1">
      <c r="A509" s="8"/>
      <c r="B509" s="8"/>
      <c r="C509" s="8"/>
      <c r="D509" s="6"/>
      <c r="E509" s="8"/>
      <c r="F509" s="8"/>
      <c r="G509" s="8"/>
      <c r="H509" s="8"/>
      <c r="I509" s="8"/>
      <c r="J509" s="8"/>
      <c r="K509" s="8"/>
      <c r="L509" s="9"/>
      <c r="M509" s="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2.75" customHeight="1">
      <c r="A510" s="8"/>
      <c r="B510" s="8"/>
      <c r="C510" s="8"/>
      <c r="D510" s="6"/>
      <c r="E510" s="8"/>
      <c r="F510" s="8"/>
      <c r="G510" s="8"/>
      <c r="H510" s="8"/>
      <c r="I510" s="8"/>
      <c r="J510" s="8"/>
      <c r="K510" s="8"/>
      <c r="L510" s="9"/>
      <c r="M510" s="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2.75" customHeight="1">
      <c r="A511" s="8"/>
      <c r="B511" s="8"/>
      <c r="C511" s="8"/>
      <c r="D511" s="6"/>
      <c r="E511" s="8"/>
      <c r="F511" s="8"/>
      <c r="G511" s="8"/>
      <c r="H511" s="8"/>
      <c r="I511" s="8"/>
      <c r="J511" s="8"/>
      <c r="K511" s="8"/>
      <c r="L511" s="9"/>
      <c r="M511" s="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2.75" customHeight="1">
      <c r="A512" s="8"/>
      <c r="B512" s="8"/>
      <c r="C512" s="8"/>
      <c r="D512" s="6"/>
      <c r="E512" s="8"/>
      <c r="F512" s="8"/>
      <c r="G512" s="8"/>
      <c r="H512" s="8"/>
      <c r="I512" s="8"/>
      <c r="J512" s="8"/>
      <c r="K512" s="8"/>
      <c r="L512" s="9"/>
      <c r="M512" s="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2.75" customHeight="1">
      <c r="A513" s="8"/>
      <c r="B513" s="8"/>
      <c r="C513" s="8"/>
      <c r="D513" s="6"/>
      <c r="E513" s="8"/>
      <c r="F513" s="8"/>
      <c r="G513" s="8"/>
      <c r="H513" s="8"/>
      <c r="I513" s="8"/>
      <c r="J513" s="8"/>
      <c r="K513" s="8"/>
      <c r="L513" s="9"/>
      <c r="M513" s="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2.75" customHeight="1">
      <c r="A514" s="8"/>
      <c r="B514" s="8"/>
      <c r="C514" s="8"/>
      <c r="D514" s="6"/>
      <c r="E514" s="8"/>
      <c r="F514" s="8"/>
      <c r="G514" s="8"/>
      <c r="H514" s="8"/>
      <c r="I514" s="8"/>
      <c r="J514" s="8"/>
      <c r="K514" s="8"/>
      <c r="L514" s="9"/>
      <c r="M514" s="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2.75" customHeight="1">
      <c r="A515" s="8"/>
      <c r="B515" s="8"/>
      <c r="C515" s="8"/>
      <c r="D515" s="6"/>
      <c r="E515" s="8"/>
      <c r="F515" s="8"/>
      <c r="G515" s="8"/>
      <c r="H515" s="8"/>
      <c r="I515" s="8"/>
      <c r="J515" s="8"/>
      <c r="K515" s="8"/>
      <c r="L515" s="9"/>
      <c r="M515" s="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2.75" customHeight="1">
      <c r="A516" s="8"/>
      <c r="B516" s="8"/>
      <c r="C516" s="8"/>
      <c r="D516" s="6"/>
      <c r="E516" s="8"/>
      <c r="F516" s="8"/>
      <c r="G516" s="8"/>
      <c r="H516" s="8"/>
      <c r="I516" s="8"/>
      <c r="J516" s="8"/>
      <c r="K516" s="8"/>
      <c r="L516" s="9"/>
      <c r="M516" s="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2.75" customHeight="1">
      <c r="A517" s="8"/>
      <c r="B517" s="8"/>
      <c r="C517" s="8"/>
      <c r="D517" s="6"/>
      <c r="E517" s="8"/>
      <c r="F517" s="8"/>
      <c r="G517" s="8"/>
      <c r="H517" s="8"/>
      <c r="I517" s="8"/>
      <c r="J517" s="8"/>
      <c r="K517" s="8"/>
      <c r="L517" s="9"/>
      <c r="M517" s="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2.75" customHeight="1">
      <c r="A518" s="8"/>
      <c r="B518" s="8"/>
      <c r="C518" s="8"/>
      <c r="D518" s="6"/>
      <c r="E518" s="8"/>
      <c r="F518" s="8"/>
      <c r="G518" s="8"/>
      <c r="H518" s="8"/>
      <c r="I518" s="8"/>
      <c r="J518" s="8"/>
      <c r="K518" s="8"/>
      <c r="L518" s="9"/>
      <c r="M518" s="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2.75" customHeight="1">
      <c r="A519" s="8"/>
      <c r="B519" s="8"/>
      <c r="C519" s="8"/>
      <c r="D519" s="6"/>
      <c r="E519" s="8"/>
      <c r="F519" s="8"/>
      <c r="G519" s="8"/>
      <c r="H519" s="8"/>
      <c r="I519" s="8"/>
      <c r="J519" s="8"/>
      <c r="K519" s="8"/>
      <c r="L519" s="9"/>
      <c r="M519" s="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2.75" customHeight="1">
      <c r="A520" s="8"/>
      <c r="B520" s="8"/>
      <c r="C520" s="8"/>
      <c r="D520" s="6"/>
      <c r="E520" s="8"/>
      <c r="F520" s="8"/>
      <c r="G520" s="8"/>
      <c r="H520" s="8"/>
      <c r="I520" s="8"/>
      <c r="J520" s="8"/>
      <c r="K520" s="8"/>
      <c r="L520" s="9"/>
      <c r="M520" s="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2.75" customHeight="1">
      <c r="A521" s="8"/>
      <c r="B521" s="8"/>
      <c r="C521" s="8"/>
      <c r="D521" s="6"/>
      <c r="E521" s="8"/>
      <c r="F521" s="8"/>
      <c r="G521" s="8"/>
      <c r="H521" s="8"/>
      <c r="I521" s="8"/>
      <c r="J521" s="8"/>
      <c r="K521" s="8"/>
      <c r="L521" s="9"/>
      <c r="M521" s="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2.75" customHeight="1">
      <c r="A522" s="8"/>
      <c r="B522" s="8"/>
      <c r="C522" s="8"/>
      <c r="D522" s="6"/>
      <c r="E522" s="8"/>
      <c r="F522" s="8"/>
      <c r="G522" s="8"/>
      <c r="H522" s="8"/>
      <c r="I522" s="8"/>
      <c r="J522" s="8"/>
      <c r="K522" s="8"/>
      <c r="L522" s="9"/>
      <c r="M522" s="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2.75" customHeight="1">
      <c r="A523" s="8"/>
      <c r="B523" s="8"/>
      <c r="C523" s="8"/>
      <c r="D523" s="6"/>
      <c r="E523" s="8"/>
      <c r="F523" s="8"/>
      <c r="G523" s="8"/>
      <c r="H523" s="8"/>
      <c r="I523" s="8"/>
      <c r="J523" s="8"/>
      <c r="K523" s="8"/>
      <c r="L523" s="9"/>
      <c r="M523" s="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2.75" customHeight="1">
      <c r="A524" s="8"/>
      <c r="B524" s="8"/>
      <c r="C524" s="8"/>
      <c r="D524" s="6"/>
      <c r="E524" s="8"/>
      <c r="F524" s="8"/>
      <c r="G524" s="8"/>
      <c r="H524" s="8"/>
      <c r="I524" s="8"/>
      <c r="J524" s="8"/>
      <c r="K524" s="8"/>
      <c r="L524" s="9"/>
      <c r="M524" s="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2.75" customHeight="1">
      <c r="A525" s="8"/>
      <c r="B525" s="8"/>
      <c r="C525" s="8"/>
      <c r="D525" s="6"/>
      <c r="E525" s="8"/>
      <c r="F525" s="8"/>
      <c r="G525" s="8"/>
      <c r="H525" s="8"/>
      <c r="I525" s="8"/>
      <c r="J525" s="8"/>
      <c r="K525" s="8"/>
      <c r="L525" s="9"/>
      <c r="M525" s="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2.75" customHeight="1">
      <c r="A526" s="8"/>
      <c r="B526" s="8"/>
      <c r="C526" s="8"/>
      <c r="D526" s="6"/>
      <c r="E526" s="8"/>
      <c r="F526" s="8"/>
      <c r="G526" s="8"/>
      <c r="H526" s="8"/>
      <c r="I526" s="8"/>
      <c r="J526" s="8"/>
      <c r="K526" s="8"/>
      <c r="L526" s="9"/>
      <c r="M526" s="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2.75" customHeight="1">
      <c r="A527" s="8"/>
      <c r="B527" s="8"/>
      <c r="C527" s="8"/>
      <c r="D527" s="6"/>
      <c r="E527" s="8"/>
      <c r="F527" s="8"/>
      <c r="G527" s="8"/>
      <c r="H527" s="8"/>
      <c r="I527" s="8"/>
      <c r="J527" s="8"/>
      <c r="K527" s="8"/>
      <c r="L527" s="9"/>
      <c r="M527" s="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2.75" customHeight="1">
      <c r="A528" s="8"/>
      <c r="B528" s="8"/>
      <c r="C528" s="8"/>
      <c r="D528" s="6"/>
      <c r="E528" s="8"/>
      <c r="F528" s="8"/>
      <c r="G528" s="8"/>
      <c r="H528" s="8"/>
      <c r="I528" s="8"/>
      <c r="J528" s="8"/>
      <c r="K528" s="8"/>
      <c r="L528" s="9"/>
      <c r="M528" s="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2.75" customHeight="1">
      <c r="A529" s="8"/>
      <c r="B529" s="8"/>
      <c r="C529" s="8"/>
      <c r="D529" s="6"/>
      <c r="E529" s="8"/>
      <c r="F529" s="8"/>
      <c r="G529" s="8"/>
      <c r="H529" s="8"/>
      <c r="I529" s="8"/>
      <c r="J529" s="8"/>
      <c r="K529" s="8"/>
      <c r="L529" s="9"/>
      <c r="M529" s="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2.75" customHeight="1">
      <c r="A530" s="8"/>
      <c r="B530" s="8"/>
      <c r="C530" s="8"/>
      <c r="D530" s="6"/>
      <c r="E530" s="8"/>
      <c r="F530" s="8"/>
      <c r="G530" s="8"/>
      <c r="H530" s="8"/>
      <c r="I530" s="8"/>
      <c r="J530" s="8"/>
      <c r="K530" s="8"/>
      <c r="L530" s="9"/>
      <c r="M530" s="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2.75" customHeight="1">
      <c r="A531" s="8"/>
      <c r="B531" s="8"/>
      <c r="C531" s="8"/>
      <c r="D531" s="6"/>
      <c r="E531" s="8"/>
      <c r="F531" s="8"/>
      <c r="G531" s="8"/>
      <c r="H531" s="8"/>
      <c r="I531" s="8"/>
      <c r="J531" s="8"/>
      <c r="K531" s="8"/>
      <c r="L531" s="9"/>
      <c r="M531" s="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2.75" customHeight="1">
      <c r="A532" s="8"/>
      <c r="B532" s="8"/>
      <c r="C532" s="8"/>
      <c r="D532" s="6"/>
      <c r="E532" s="8"/>
      <c r="F532" s="8"/>
      <c r="G532" s="8"/>
      <c r="H532" s="8"/>
      <c r="I532" s="8"/>
      <c r="J532" s="8"/>
      <c r="K532" s="8"/>
      <c r="L532" s="9"/>
      <c r="M532" s="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2.75" customHeight="1">
      <c r="A533" s="8"/>
      <c r="B533" s="8"/>
      <c r="C533" s="8"/>
      <c r="D533" s="6"/>
      <c r="E533" s="8"/>
      <c r="F533" s="8"/>
      <c r="G533" s="8"/>
      <c r="H533" s="8"/>
      <c r="I533" s="8"/>
      <c r="J533" s="8"/>
      <c r="K533" s="8"/>
      <c r="L533" s="9"/>
      <c r="M533" s="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2.75" customHeight="1">
      <c r="A534" s="8"/>
      <c r="B534" s="8"/>
      <c r="C534" s="8"/>
      <c r="D534" s="6"/>
      <c r="E534" s="8"/>
      <c r="F534" s="8"/>
      <c r="G534" s="8"/>
      <c r="H534" s="8"/>
      <c r="I534" s="8"/>
      <c r="J534" s="8"/>
      <c r="K534" s="8"/>
      <c r="L534" s="9"/>
      <c r="M534" s="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2.75" customHeight="1">
      <c r="A535" s="8"/>
      <c r="B535" s="8"/>
      <c r="C535" s="8"/>
      <c r="D535" s="6"/>
      <c r="E535" s="8"/>
      <c r="F535" s="8"/>
      <c r="G535" s="8"/>
      <c r="H535" s="8"/>
      <c r="I535" s="8"/>
      <c r="J535" s="8"/>
      <c r="K535" s="8"/>
      <c r="L535" s="9"/>
      <c r="M535" s="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2.75" customHeight="1">
      <c r="A536" s="8"/>
      <c r="B536" s="8"/>
      <c r="C536" s="8"/>
      <c r="D536" s="6"/>
      <c r="E536" s="8"/>
      <c r="F536" s="8"/>
      <c r="G536" s="8"/>
      <c r="H536" s="8"/>
      <c r="I536" s="8"/>
      <c r="J536" s="8"/>
      <c r="K536" s="8"/>
      <c r="L536" s="9"/>
      <c r="M536" s="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2.75" customHeight="1">
      <c r="A537" s="8"/>
      <c r="B537" s="8"/>
      <c r="C537" s="8"/>
      <c r="D537" s="6"/>
      <c r="E537" s="8"/>
      <c r="F537" s="8"/>
      <c r="G537" s="8"/>
      <c r="H537" s="8"/>
      <c r="I537" s="8"/>
      <c r="J537" s="8"/>
      <c r="K537" s="8"/>
      <c r="L537" s="9"/>
      <c r="M537" s="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2.75" customHeight="1">
      <c r="A538" s="8"/>
      <c r="B538" s="8"/>
      <c r="C538" s="8"/>
      <c r="D538" s="6"/>
      <c r="E538" s="8"/>
      <c r="F538" s="8"/>
      <c r="G538" s="8"/>
      <c r="H538" s="8"/>
      <c r="I538" s="8"/>
      <c r="J538" s="8"/>
      <c r="K538" s="8"/>
      <c r="L538" s="9"/>
      <c r="M538" s="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2.75" customHeight="1">
      <c r="A539" s="8"/>
      <c r="B539" s="8"/>
      <c r="C539" s="8"/>
      <c r="D539" s="6"/>
      <c r="E539" s="8"/>
      <c r="F539" s="8"/>
      <c r="G539" s="8"/>
      <c r="H539" s="8"/>
      <c r="I539" s="8"/>
      <c r="J539" s="8"/>
      <c r="K539" s="8"/>
      <c r="L539" s="9"/>
      <c r="M539" s="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2.75" customHeight="1">
      <c r="A540" s="8"/>
      <c r="B540" s="8"/>
      <c r="C540" s="8"/>
      <c r="D540" s="6"/>
      <c r="E540" s="8"/>
      <c r="F540" s="8"/>
      <c r="G540" s="8"/>
      <c r="H540" s="8"/>
      <c r="I540" s="8"/>
      <c r="J540" s="8"/>
      <c r="K540" s="8"/>
      <c r="L540" s="9"/>
      <c r="M540" s="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2.75" customHeight="1">
      <c r="A541" s="8"/>
      <c r="B541" s="8"/>
      <c r="C541" s="8"/>
      <c r="D541" s="6"/>
      <c r="E541" s="8"/>
      <c r="F541" s="8"/>
      <c r="G541" s="8"/>
      <c r="H541" s="8"/>
      <c r="I541" s="8"/>
      <c r="J541" s="8"/>
      <c r="K541" s="8"/>
      <c r="L541" s="9"/>
      <c r="M541" s="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2.75" customHeight="1">
      <c r="A542" s="8"/>
      <c r="B542" s="8"/>
      <c r="C542" s="8"/>
      <c r="D542" s="6"/>
      <c r="E542" s="8"/>
      <c r="F542" s="8"/>
      <c r="G542" s="8"/>
      <c r="H542" s="8"/>
      <c r="I542" s="8"/>
      <c r="J542" s="8"/>
      <c r="K542" s="8"/>
      <c r="L542" s="9"/>
      <c r="M542" s="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2.75" customHeight="1">
      <c r="A543" s="8"/>
      <c r="B543" s="8"/>
      <c r="C543" s="8"/>
      <c r="D543" s="6"/>
      <c r="E543" s="8"/>
      <c r="F543" s="8"/>
      <c r="G543" s="8"/>
      <c r="H543" s="8"/>
      <c r="I543" s="8"/>
      <c r="J543" s="8"/>
      <c r="K543" s="8"/>
      <c r="L543" s="9"/>
      <c r="M543" s="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2.75" customHeight="1">
      <c r="A544" s="8"/>
      <c r="B544" s="8"/>
      <c r="C544" s="8"/>
      <c r="D544" s="6"/>
      <c r="E544" s="8"/>
      <c r="F544" s="8"/>
      <c r="G544" s="8"/>
      <c r="H544" s="8"/>
      <c r="I544" s="8"/>
      <c r="J544" s="8"/>
      <c r="K544" s="8"/>
      <c r="L544" s="9"/>
      <c r="M544" s="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2.75" customHeight="1">
      <c r="A545" s="8"/>
      <c r="B545" s="8"/>
      <c r="C545" s="8"/>
      <c r="D545" s="6"/>
      <c r="E545" s="8"/>
      <c r="F545" s="8"/>
      <c r="G545" s="8"/>
      <c r="H545" s="8"/>
      <c r="I545" s="8"/>
      <c r="J545" s="8"/>
      <c r="K545" s="8"/>
      <c r="L545" s="9"/>
      <c r="M545" s="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2.75" customHeight="1">
      <c r="A546" s="8"/>
      <c r="B546" s="8"/>
      <c r="C546" s="8"/>
      <c r="D546" s="6"/>
      <c r="E546" s="8"/>
      <c r="F546" s="8"/>
      <c r="G546" s="8"/>
      <c r="H546" s="8"/>
      <c r="I546" s="8"/>
      <c r="J546" s="8"/>
      <c r="K546" s="8"/>
      <c r="L546" s="9"/>
      <c r="M546" s="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2.75" customHeight="1">
      <c r="A547" s="8"/>
      <c r="B547" s="8"/>
      <c r="C547" s="8"/>
      <c r="D547" s="6"/>
      <c r="E547" s="8"/>
      <c r="F547" s="8"/>
      <c r="G547" s="8"/>
      <c r="H547" s="8"/>
      <c r="I547" s="8"/>
      <c r="J547" s="8"/>
      <c r="K547" s="8"/>
      <c r="L547" s="9"/>
      <c r="M547" s="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2.75" customHeight="1">
      <c r="A548" s="8"/>
      <c r="B548" s="8"/>
      <c r="C548" s="8"/>
      <c r="D548" s="6"/>
      <c r="E548" s="8"/>
      <c r="F548" s="8"/>
      <c r="G548" s="8"/>
      <c r="H548" s="8"/>
      <c r="I548" s="8"/>
      <c r="J548" s="8"/>
      <c r="K548" s="8"/>
      <c r="L548" s="9"/>
      <c r="M548" s="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2.75" customHeight="1">
      <c r="A549" s="8"/>
      <c r="B549" s="8"/>
      <c r="C549" s="8"/>
      <c r="D549" s="6"/>
      <c r="E549" s="8"/>
      <c r="F549" s="8"/>
      <c r="G549" s="8"/>
      <c r="H549" s="8"/>
      <c r="I549" s="8"/>
      <c r="J549" s="8"/>
      <c r="K549" s="8"/>
      <c r="L549" s="9"/>
      <c r="M549" s="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2.75" customHeight="1">
      <c r="A550" s="8"/>
      <c r="B550" s="8"/>
      <c r="C550" s="8"/>
      <c r="D550" s="6"/>
      <c r="E550" s="8"/>
      <c r="F550" s="8"/>
      <c r="G550" s="8"/>
      <c r="H550" s="8"/>
      <c r="I550" s="8"/>
      <c r="J550" s="8"/>
      <c r="K550" s="8"/>
      <c r="L550" s="9"/>
      <c r="M550" s="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2.75" customHeight="1">
      <c r="A551" s="8"/>
      <c r="B551" s="8"/>
      <c r="C551" s="8"/>
      <c r="D551" s="6"/>
      <c r="E551" s="8"/>
      <c r="F551" s="8"/>
      <c r="G551" s="8"/>
      <c r="H551" s="8"/>
      <c r="I551" s="8"/>
      <c r="J551" s="8"/>
      <c r="K551" s="8"/>
      <c r="L551" s="9"/>
      <c r="M551" s="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2.75" customHeight="1">
      <c r="A552" s="8"/>
      <c r="B552" s="8"/>
      <c r="C552" s="8"/>
      <c r="D552" s="6"/>
      <c r="E552" s="8"/>
      <c r="F552" s="8"/>
      <c r="G552" s="8"/>
      <c r="H552" s="8"/>
      <c r="I552" s="8"/>
      <c r="J552" s="8"/>
      <c r="K552" s="8"/>
      <c r="L552" s="9"/>
      <c r="M552" s="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2.75" customHeight="1">
      <c r="A553" s="8"/>
      <c r="B553" s="8"/>
      <c r="C553" s="8"/>
      <c r="D553" s="6"/>
      <c r="E553" s="8"/>
      <c r="F553" s="8"/>
      <c r="G553" s="8"/>
      <c r="H553" s="8"/>
      <c r="I553" s="8"/>
      <c r="J553" s="8"/>
      <c r="K553" s="8"/>
      <c r="L553" s="9"/>
      <c r="M553" s="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2.75" customHeight="1">
      <c r="A554" s="8"/>
      <c r="B554" s="8"/>
      <c r="C554" s="8"/>
      <c r="D554" s="6"/>
      <c r="E554" s="8"/>
      <c r="F554" s="8"/>
      <c r="G554" s="8"/>
      <c r="H554" s="8"/>
      <c r="I554" s="8"/>
      <c r="J554" s="8"/>
      <c r="K554" s="8"/>
      <c r="L554" s="9"/>
      <c r="M554" s="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2.75" customHeight="1">
      <c r="A555" s="8"/>
      <c r="B555" s="8"/>
      <c r="C555" s="8"/>
      <c r="D555" s="6"/>
      <c r="E555" s="8"/>
      <c r="F555" s="8"/>
      <c r="G555" s="8"/>
      <c r="H555" s="8"/>
      <c r="I555" s="8"/>
      <c r="J555" s="8"/>
      <c r="K555" s="8"/>
      <c r="L555" s="9"/>
      <c r="M555" s="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2.75" customHeight="1">
      <c r="A556" s="8"/>
      <c r="B556" s="8"/>
      <c r="C556" s="8"/>
      <c r="D556" s="6"/>
      <c r="E556" s="8"/>
      <c r="F556" s="8"/>
      <c r="G556" s="8"/>
      <c r="H556" s="8"/>
      <c r="I556" s="8"/>
      <c r="J556" s="8"/>
      <c r="K556" s="8"/>
      <c r="L556" s="9"/>
      <c r="M556" s="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2.75" customHeight="1">
      <c r="A557" s="8"/>
      <c r="B557" s="8"/>
      <c r="C557" s="8"/>
      <c r="D557" s="6"/>
      <c r="E557" s="8"/>
      <c r="F557" s="8"/>
      <c r="G557" s="8"/>
      <c r="H557" s="8"/>
      <c r="I557" s="8"/>
      <c r="J557" s="8"/>
      <c r="K557" s="8"/>
      <c r="L557" s="9"/>
      <c r="M557" s="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2.75" customHeight="1">
      <c r="A558" s="8"/>
      <c r="B558" s="8"/>
      <c r="C558" s="8"/>
      <c r="D558" s="6"/>
      <c r="E558" s="8"/>
      <c r="F558" s="8"/>
      <c r="G558" s="8"/>
      <c r="H558" s="8"/>
      <c r="I558" s="8"/>
      <c r="J558" s="8"/>
      <c r="K558" s="8"/>
      <c r="L558" s="9"/>
      <c r="M558" s="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2.75" customHeight="1">
      <c r="A559" s="8"/>
      <c r="B559" s="8"/>
      <c r="C559" s="8"/>
      <c r="D559" s="6"/>
      <c r="E559" s="8"/>
      <c r="F559" s="8"/>
      <c r="G559" s="8"/>
      <c r="H559" s="8"/>
      <c r="I559" s="8"/>
      <c r="J559" s="8"/>
      <c r="K559" s="8"/>
      <c r="L559" s="9"/>
      <c r="M559" s="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2.75" customHeight="1">
      <c r="A560" s="8"/>
      <c r="B560" s="8"/>
      <c r="C560" s="8"/>
      <c r="D560" s="6"/>
      <c r="E560" s="8"/>
      <c r="F560" s="8"/>
      <c r="G560" s="8"/>
      <c r="H560" s="8"/>
      <c r="I560" s="8"/>
      <c r="J560" s="8"/>
      <c r="K560" s="8"/>
      <c r="L560" s="9"/>
      <c r="M560" s="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2.75" customHeight="1">
      <c r="A561" s="8"/>
      <c r="B561" s="8"/>
      <c r="C561" s="8"/>
      <c r="D561" s="6"/>
      <c r="E561" s="8"/>
      <c r="F561" s="8"/>
      <c r="G561" s="8"/>
      <c r="H561" s="8"/>
      <c r="I561" s="8"/>
      <c r="J561" s="8"/>
      <c r="K561" s="8"/>
      <c r="L561" s="9"/>
      <c r="M561" s="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2.75" customHeight="1">
      <c r="A562" s="8"/>
      <c r="B562" s="8"/>
      <c r="C562" s="8"/>
      <c r="D562" s="6"/>
      <c r="E562" s="8"/>
      <c r="F562" s="8"/>
      <c r="G562" s="8"/>
      <c r="H562" s="8"/>
      <c r="I562" s="8"/>
      <c r="J562" s="8"/>
      <c r="K562" s="8"/>
      <c r="L562" s="9"/>
      <c r="M562" s="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2.75" customHeight="1">
      <c r="A563" s="8"/>
      <c r="B563" s="8"/>
      <c r="C563" s="8"/>
      <c r="D563" s="6"/>
      <c r="E563" s="8"/>
      <c r="F563" s="8"/>
      <c r="G563" s="8"/>
      <c r="H563" s="8"/>
      <c r="I563" s="8"/>
      <c r="J563" s="8"/>
      <c r="K563" s="8"/>
      <c r="L563" s="9"/>
      <c r="M563" s="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2.75" customHeight="1">
      <c r="A564" s="8"/>
      <c r="B564" s="8"/>
      <c r="C564" s="8"/>
      <c r="D564" s="6"/>
      <c r="E564" s="8"/>
      <c r="F564" s="8"/>
      <c r="G564" s="8"/>
      <c r="H564" s="8"/>
      <c r="I564" s="8"/>
      <c r="J564" s="8"/>
      <c r="K564" s="8"/>
      <c r="L564" s="9"/>
      <c r="M564" s="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2.75" customHeight="1">
      <c r="A565" s="8"/>
      <c r="B565" s="8"/>
      <c r="C565" s="8"/>
      <c r="D565" s="6"/>
      <c r="E565" s="8"/>
      <c r="F565" s="8"/>
      <c r="G565" s="8"/>
      <c r="H565" s="8"/>
      <c r="I565" s="8"/>
      <c r="J565" s="8"/>
      <c r="K565" s="8"/>
      <c r="L565" s="9"/>
      <c r="M565" s="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2.75" customHeight="1">
      <c r="A566" s="8"/>
      <c r="B566" s="8"/>
      <c r="C566" s="8"/>
      <c r="D566" s="6"/>
      <c r="E566" s="8"/>
      <c r="F566" s="8"/>
      <c r="G566" s="8"/>
      <c r="H566" s="8"/>
      <c r="I566" s="8"/>
      <c r="J566" s="8"/>
      <c r="K566" s="8"/>
      <c r="L566" s="9"/>
      <c r="M566" s="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2.75" customHeight="1">
      <c r="A567" s="8"/>
      <c r="B567" s="8"/>
      <c r="C567" s="8"/>
      <c r="D567" s="6"/>
      <c r="E567" s="8"/>
      <c r="F567" s="8"/>
      <c r="G567" s="8"/>
      <c r="H567" s="8"/>
      <c r="I567" s="8"/>
      <c r="J567" s="8"/>
      <c r="K567" s="8"/>
      <c r="L567" s="9"/>
      <c r="M567" s="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2.75" customHeight="1">
      <c r="A568" s="8"/>
      <c r="B568" s="8"/>
      <c r="C568" s="8"/>
      <c r="D568" s="6"/>
      <c r="E568" s="8"/>
      <c r="F568" s="8"/>
      <c r="G568" s="8"/>
      <c r="H568" s="8"/>
      <c r="I568" s="8"/>
      <c r="J568" s="8"/>
      <c r="K568" s="8"/>
      <c r="L568" s="9"/>
      <c r="M568" s="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2.75" customHeight="1">
      <c r="A569" s="8"/>
      <c r="B569" s="8"/>
      <c r="C569" s="8"/>
      <c r="D569" s="6"/>
      <c r="E569" s="8"/>
      <c r="F569" s="8"/>
      <c r="G569" s="8"/>
      <c r="H569" s="8"/>
      <c r="I569" s="8"/>
      <c r="J569" s="8"/>
      <c r="K569" s="8"/>
      <c r="L569" s="9"/>
      <c r="M569" s="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2.75" customHeight="1">
      <c r="A570" s="8"/>
      <c r="B570" s="8"/>
      <c r="C570" s="8"/>
      <c r="D570" s="6"/>
      <c r="E570" s="8"/>
      <c r="F570" s="8"/>
      <c r="G570" s="8"/>
      <c r="H570" s="8"/>
      <c r="I570" s="8"/>
      <c r="J570" s="8"/>
      <c r="K570" s="8"/>
      <c r="L570" s="9"/>
      <c r="M570" s="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2.75" customHeight="1">
      <c r="A571" s="8"/>
      <c r="B571" s="8"/>
      <c r="C571" s="8"/>
      <c r="D571" s="6"/>
      <c r="E571" s="8"/>
      <c r="F571" s="8"/>
      <c r="G571" s="8"/>
      <c r="H571" s="8"/>
      <c r="I571" s="8"/>
      <c r="J571" s="8"/>
      <c r="K571" s="8"/>
      <c r="L571" s="9"/>
      <c r="M571" s="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2.75" customHeight="1">
      <c r="A572" s="8"/>
      <c r="B572" s="8"/>
      <c r="C572" s="8"/>
      <c r="D572" s="6"/>
      <c r="E572" s="8"/>
      <c r="F572" s="8"/>
      <c r="G572" s="8"/>
      <c r="H572" s="8"/>
      <c r="I572" s="8"/>
      <c r="J572" s="8"/>
      <c r="K572" s="8"/>
      <c r="L572" s="9"/>
      <c r="M572" s="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2.75" customHeight="1">
      <c r="A573" s="8"/>
      <c r="B573" s="8"/>
      <c r="C573" s="8"/>
      <c r="D573" s="6"/>
      <c r="E573" s="8"/>
      <c r="F573" s="8"/>
      <c r="G573" s="8"/>
      <c r="H573" s="8"/>
      <c r="I573" s="8"/>
      <c r="J573" s="8"/>
      <c r="K573" s="8"/>
      <c r="L573" s="9"/>
      <c r="M573" s="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2.75" customHeight="1">
      <c r="A574" s="8"/>
      <c r="B574" s="8"/>
      <c r="C574" s="8"/>
      <c r="D574" s="6"/>
      <c r="E574" s="8"/>
      <c r="F574" s="8"/>
      <c r="G574" s="8"/>
      <c r="H574" s="8"/>
      <c r="I574" s="8"/>
      <c r="J574" s="8"/>
      <c r="K574" s="8"/>
      <c r="L574" s="9"/>
      <c r="M574" s="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2.75" customHeight="1">
      <c r="A575" s="8"/>
      <c r="B575" s="8"/>
      <c r="C575" s="8"/>
      <c r="D575" s="6"/>
      <c r="E575" s="8"/>
      <c r="F575" s="8"/>
      <c r="G575" s="8"/>
      <c r="H575" s="8"/>
      <c r="I575" s="8"/>
      <c r="J575" s="8"/>
      <c r="K575" s="8"/>
      <c r="L575" s="9"/>
      <c r="M575" s="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2.75" customHeight="1">
      <c r="A576" s="8"/>
      <c r="B576" s="8"/>
      <c r="C576" s="8"/>
      <c r="D576" s="6"/>
      <c r="E576" s="8"/>
      <c r="F576" s="8"/>
      <c r="G576" s="8"/>
      <c r="H576" s="8"/>
      <c r="I576" s="8"/>
      <c r="J576" s="8"/>
      <c r="K576" s="8"/>
      <c r="L576" s="9"/>
      <c r="M576" s="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2.75" customHeight="1">
      <c r="A577" s="8"/>
      <c r="B577" s="8"/>
      <c r="C577" s="8"/>
      <c r="D577" s="6"/>
      <c r="E577" s="8"/>
      <c r="F577" s="8"/>
      <c r="G577" s="8"/>
      <c r="H577" s="8"/>
      <c r="I577" s="8"/>
      <c r="J577" s="8"/>
      <c r="K577" s="8"/>
      <c r="L577" s="9"/>
      <c r="M577" s="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2.75" customHeight="1">
      <c r="A578" s="8"/>
      <c r="B578" s="8"/>
      <c r="C578" s="8"/>
      <c r="D578" s="6"/>
      <c r="E578" s="8"/>
      <c r="F578" s="8"/>
      <c r="G578" s="8"/>
      <c r="H578" s="8"/>
      <c r="I578" s="8"/>
      <c r="J578" s="8"/>
      <c r="K578" s="8"/>
      <c r="L578" s="9"/>
      <c r="M578" s="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2.75" customHeight="1">
      <c r="A579" s="8"/>
      <c r="B579" s="8"/>
      <c r="C579" s="8"/>
      <c r="D579" s="6"/>
      <c r="E579" s="8"/>
      <c r="F579" s="8"/>
      <c r="G579" s="8"/>
      <c r="H579" s="8"/>
      <c r="I579" s="8"/>
      <c r="J579" s="8"/>
      <c r="K579" s="8"/>
      <c r="L579" s="9"/>
      <c r="M579" s="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2.75" customHeight="1">
      <c r="A580" s="8"/>
      <c r="B580" s="8"/>
      <c r="C580" s="8"/>
      <c r="D580" s="6"/>
      <c r="E580" s="8"/>
      <c r="F580" s="8"/>
      <c r="G580" s="8"/>
      <c r="H580" s="8"/>
      <c r="I580" s="8"/>
      <c r="J580" s="8"/>
      <c r="K580" s="8"/>
      <c r="L580" s="9"/>
      <c r="M580" s="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2.75" customHeight="1">
      <c r="A581" s="8"/>
      <c r="B581" s="8"/>
      <c r="C581" s="8"/>
      <c r="D581" s="6"/>
      <c r="E581" s="8"/>
      <c r="F581" s="8"/>
      <c r="G581" s="8"/>
      <c r="H581" s="8"/>
      <c r="I581" s="8"/>
      <c r="J581" s="8"/>
      <c r="K581" s="8"/>
      <c r="L581" s="9"/>
      <c r="M581" s="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2.75" customHeight="1">
      <c r="A582" s="8"/>
      <c r="B582" s="8"/>
      <c r="C582" s="8"/>
      <c r="D582" s="6"/>
      <c r="E582" s="8"/>
      <c r="F582" s="8"/>
      <c r="G582" s="8"/>
      <c r="H582" s="8"/>
      <c r="I582" s="8"/>
      <c r="J582" s="8"/>
      <c r="K582" s="8"/>
      <c r="L582" s="9"/>
      <c r="M582" s="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2.75" customHeight="1">
      <c r="A583" s="8"/>
      <c r="B583" s="8"/>
      <c r="C583" s="8"/>
      <c r="D583" s="6"/>
      <c r="E583" s="8"/>
      <c r="F583" s="8"/>
      <c r="G583" s="8"/>
      <c r="H583" s="8"/>
      <c r="I583" s="8"/>
      <c r="J583" s="8"/>
      <c r="K583" s="8"/>
      <c r="L583" s="9"/>
      <c r="M583" s="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2.75" customHeight="1">
      <c r="A584" s="8"/>
      <c r="B584" s="8"/>
      <c r="C584" s="8"/>
      <c r="D584" s="6"/>
      <c r="E584" s="8"/>
      <c r="F584" s="8"/>
      <c r="G584" s="8"/>
      <c r="H584" s="8"/>
      <c r="I584" s="8"/>
      <c r="J584" s="8"/>
      <c r="K584" s="8"/>
      <c r="L584" s="9"/>
      <c r="M584" s="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2.75" customHeight="1">
      <c r="A585" s="8"/>
      <c r="B585" s="8"/>
      <c r="C585" s="8"/>
      <c r="D585" s="6"/>
      <c r="E585" s="8"/>
      <c r="F585" s="8"/>
      <c r="G585" s="8"/>
      <c r="H585" s="8"/>
      <c r="I585" s="8"/>
      <c r="J585" s="8"/>
      <c r="K585" s="8"/>
      <c r="L585" s="9"/>
      <c r="M585" s="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2.75" customHeight="1">
      <c r="A586" s="8"/>
      <c r="B586" s="8"/>
      <c r="C586" s="8"/>
      <c r="D586" s="6"/>
      <c r="E586" s="8"/>
      <c r="F586" s="8"/>
      <c r="G586" s="8"/>
      <c r="H586" s="8"/>
      <c r="I586" s="8"/>
      <c r="J586" s="8"/>
      <c r="K586" s="8"/>
      <c r="L586" s="9"/>
      <c r="M586" s="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2.75" customHeight="1">
      <c r="A587" s="8"/>
      <c r="B587" s="8"/>
      <c r="C587" s="8"/>
      <c r="D587" s="6"/>
      <c r="E587" s="8"/>
      <c r="F587" s="8"/>
      <c r="G587" s="8"/>
      <c r="H587" s="8"/>
      <c r="I587" s="8"/>
      <c r="J587" s="8"/>
      <c r="K587" s="8"/>
      <c r="L587" s="9"/>
      <c r="M587" s="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2.75" customHeight="1">
      <c r="A588" s="8"/>
      <c r="B588" s="8"/>
      <c r="C588" s="8"/>
      <c r="D588" s="6"/>
      <c r="E588" s="8"/>
      <c r="F588" s="8"/>
      <c r="G588" s="8"/>
      <c r="H588" s="8"/>
      <c r="I588" s="8"/>
      <c r="J588" s="8"/>
      <c r="K588" s="8"/>
      <c r="L588" s="9"/>
      <c r="M588" s="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2.75" customHeight="1">
      <c r="A589" s="8"/>
      <c r="B589" s="8"/>
      <c r="C589" s="8"/>
      <c r="D589" s="6"/>
      <c r="E589" s="8"/>
      <c r="F589" s="8"/>
      <c r="G589" s="8"/>
      <c r="H589" s="8"/>
      <c r="I589" s="8"/>
      <c r="J589" s="8"/>
      <c r="K589" s="8"/>
      <c r="L589" s="9"/>
      <c r="M589" s="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2.75" customHeight="1">
      <c r="A590" s="8"/>
      <c r="B590" s="8"/>
      <c r="C590" s="8"/>
      <c r="D590" s="6"/>
      <c r="E590" s="8"/>
      <c r="F590" s="8"/>
      <c r="G590" s="8"/>
      <c r="H590" s="8"/>
      <c r="I590" s="8"/>
      <c r="J590" s="8"/>
      <c r="K590" s="8"/>
      <c r="L590" s="9"/>
      <c r="M590" s="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2.75" customHeight="1">
      <c r="A591" s="8"/>
      <c r="B591" s="8"/>
      <c r="C591" s="8"/>
      <c r="D591" s="6"/>
      <c r="E591" s="8"/>
      <c r="F591" s="8"/>
      <c r="G591" s="8"/>
      <c r="H591" s="8"/>
      <c r="I591" s="8"/>
      <c r="J591" s="8"/>
      <c r="K591" s="8"/>
      <c r="L591" s="9"/>
      <c r="M591" s="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2.75" customHeight="1">
      <c r="A592" s="8"/>
      <c r="B592" s="8"/>
      <c r="C592" s="8"/>
      <c r="D592" s="6"/>
      <c r="E592" s="8"/>
      <c r="F592" s="8"/>
      <c r="G592" s="8"/>
      <c r="H592" s="8"/>
      <c r="I592" s="8"/>
      <c r="J592" s="8"/>
      <c r="K592" s="8"/>
      <c r="L592" s="9"/>
      <c r="M592" s="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2.75" customHeight="1">
      <c r="A593" s="8"/>
      <c r="B593" s="8"/>
      <c r="C593" s="8"/>
      <c r="D593" s="6"/>
      <c r="E593" s="8"/>
      <c r="F593" s="8"/>
      <c r="G593" s="8"/>
      <c r="H593" s="8"/>
      <c r="I593" s="8"/>
      <c r="J593" s="8"/>
      <c r="K593" s="8"/>
      <c r="L593" s="9"/>
      <c r="M593" s="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2.75" customHeight="1">
      <c r="A594" s="8"/>
      <c r="B594" s="8"/>
      <c r="C594" s="8"/>
      <c r="D594" s="6"/>
      <c r="E594" s="8"/>
      <c r="F594" s="8"/>
      <c r="G594" s="8"/>
      <c r="H594" s="8"/>
      <c r="I594" s="8"/>
      <c r="J594" s="8"/>
      <c r="K594" s="8"/>
      <c r="L594" s="9"/>
      <c r="M594" s="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2.75" customHeight="1">
      <c r="A595" s="8"/>
      <c r="B595" s="8"/>
      <c r="C595" s="8"/>
      <c r="D595" s="6"/>
      <c r="E595" s="8"/>
      <c r="F595" s="8"/>
      <c r="G595" s="8"/>
      <c r="H595" s="8"/>
      <c r="I595" s="8"/>
      <c r="J595" s="8"/>
      <c r="K595" s="8"/>
      <c r="L595" s="9"/>
      <c r="M595" s="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2.75" customHeight="1">
      <c r="A596" s="8"/>
      <c r="B596" s="8"/>
      <c r="C596" s="8"/>
      <c r="D596" s="6"/>
      <c r="E596" s="8"/>
      <c r="F596" s="8"/>
      <c r="G596" s="8"/>
      <c r="H596" s="8"/>
      <c r="I596" s="8"/>
      <c r="J596" s="8"/>
      <c r="K596" s="8"/>
      <c r="L596" s="9"/>
      <c r="M596" s="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2.75" customHeight="1">
      <c r="A597" s="8"/>
      <c r="B597" s="8"/>
      <c r="C597" s="8"/>
      <c r="D597" s="6"/>
      <c r="E597" s="8"/>
      <c r="F597" s="8"/>
      <c r="G597" s="8"/>
      <c r="H597" s="8"/>
      <c r="I597" s="8"/>
      <c r="J597" s="8"/>
      <c r="K597" s="8"/>
      <c r="L597" s="9"/>
      <c r="M597" s="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2.75" customHeight="1">
      <c r="A598" s="8"/>
      <c r="B598" s="8"/>
      <c r="C598" s="8"/>
      <c r="D598" s="6"/>
      <c r="E598" s="8"/>
      <c r="F598" s="8"/>
      <c r="G598" s="8"/>
      <c r="H598" s="8"/>
      <c r="I598" s="8"/>
      <c r="J598" s="8"/>
      <c r="K598" s="8"/>
      <c r="L598" s="9"/>
      <c r="M598" s="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2.75" customHeight="1">
      <c r="A599" s="8"/>
      <c r="B599" s="8"/>
      <c r="C599" s="8"/>
      <c r="D599" s="6"/>
      <c r="E599" s="8"/>
      <c r="F599" s="8"/>
      <c r="G599" s="8"/>
      <c r="H599" s="8"/>
      <c r="I599" s="8"/>
      <c r="J599" s="8"/>
      <c r="K599" s="8"/>
      <c r="L599" s="9"/>
      <c r="M599" s="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2.75" customHeight="1">
      <c r="A600" s="8"/>
      <c r="B600" s="8"/>
      <c r="C600" s="8"/>
      <c r="D600" s="6"/>
      <c r="E600" s="8"/>
      <c r="F600" s="8"/>
      <c r="G600" s="8"/>
      <c r="H600" s="8"/>
      <c r="I600" s="8"/>
      <c r="J600" s="8"/>
      <c r="K600" s="8"/>
      <c r="L600" s="9"/>
      <c r="M600" s="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2.75" customHeight="1">
      <c r="A601" s="8"/>
      <c r="B601" s="8"/>
      <c r="C601" s="8"/>
      <c r="D601" s="6"/>
      <c r="E601" s="8"/>
      <c r="F601" s="8"/>
      <c r="G601" s="8"/>
      <c r="H601" s="8"/>
      <c r="I601" s="8"/>
      <c r="J601" s="8"/>
      <c r="K601" s="8"/>
      <c r="L601" s="9"/>
      <c r="M601" s="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2.75" customHeight="1">
      <c r="A602" s="8"/>
      <c r="B602" s="8"/>
      <c r="C602" s="8"/>
      <c r="D602" s="6"/>
      <c r="E602" s="8"/>
      <c r="F602" s="8"/>
      <c r="G602" s="8"/>
      <c r="H602" s="8"/>
      <c r="I602" s="8"/>
      <c r="J602" s="8"/>
      <c r="K602" s="8"/>
      <c r="L602" s="9"/>
      <c r="M602" s="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2.75" customHeight="1">
      <c r="A603" s="8"/>
      <c r="B603" s="8"/>
      <c r="C603" s="8"/>
      <c r="D603" s="6"/>
      <c r="E603" s="8"/>
      <c r="F603" s="8"/>
      <c r="G603" s="8"/>
      <c r="H603" s="8"/>
      <c r="I603" s="8"/>
      <c r="J603" s="8"/>
      <c r="K603" s="8"/>
      <c r="L603" s="9"/>
      <c r="M603" s="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2.75" customHeight="1">
      <c r="A604" s="8"/>
      <c r="B604" s="8"/>
      <c r="C604" s="8"/>
      <c r="D604" s="6"/>
      <c r="E604" s="8"/>
      <c r="F604" s="8"/>
      <c r="G604" s="8"/>
      <c r="H604" s="8"/>
      <c r="I604" s="8"/>
      <c r="J604" s="8"/>
      <c r="K604" s="8"/>
      <c r="L604" s="9"/>
      <c r="M604" s="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2.75" customHeight="1">
      <c r="A605" s="8"/>
      <c r="B605" s="8"/>
      <c r="C605" s="8"/>
      <c r="D605" s="6"/>
      <c r="E605" s="8"/>
      <c r="F605" s="8"/>
      <c r="G605" s="8"/>
      <c r="H605" s="8"/>
      <c r="I605" s="8"/>
      <c r="J605" s="8"/>
      <c r="K605" s="8"/>
      <c r="L605" s="9"/>
      <c r="M605" s="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2.75" customHeight="1">
      <c r="A606" s="8"/>
      <c r="B606" s="8"/>
      <c r="C606" s="8"/>
      <c r="D606" s="6"/>
      <c r="E606" s="8"/>
      <c r="F606" s="8"/>
      <c r="G606" s="8"/>
      <c r="H606" s="8"/>
      <c r="I606" s="8"/>
      <c r="J606" s="8"/>
      <c r="K606" s="8"/>
      <c r="L606" s="9"/>
      <c r="M606" s="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2.75" customHeight="1">
      <c r="A607" s="8"/>
      <c r="B607" s="8"/>
      <c r="C607" s="8"/>
      <c r="D607" s="6"/>
      <c r="E607" s="8"/>
      <c r="F607" s="8"/>
      <c r="G607" s="8"/>
      <c r="H607" s="8"/>
      <c r="I607" s="8"/>
      <c r="J607" s="8"/>
      <c r="K607" s="8"/>
      <c r="L607" s="9"/>
      <c r="M607" s="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2.75" customHeight="1">
      <c r="A608" s="8"/>
      <c r="B608" s="8"/>
      <c r="C608" s="8"/>
      <c r="D608" s="6"/>
      <c r="E608" s="8"/>
      <c r="F608" s="8"/>
      <c r="G608" s="8"/>
      <c r="H608" s="8"/>
      <c r="I608" s="8"/>
      <c r="J608" s="8"/>
      <c r="K608" s="8"/>
      <c r="L608" s="9"/>
      <c r="M608" s="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2.75" customHeight="1">
      <c r="A609" s="8"/>
      <c r="B609" s="8"/>
      <c r="C609" s="8"/>
      <c r="D609" s="6"/>
      <c r="E609" s="8"/>
      <c r="F609" s="8"/>
      <c r="G609" s="8"/>
      <c r="H609" s="8"/>
      <c r="I609" s="8"/>
      <c r="J609" s="8"/>
      <c r="K609" s="8"/>
      <c r="L609" s="9"/>
      <c r="M609" s="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2.75" customHeight="1">
      <c r="A610" s="8"/>
      <c r="B610" s="8"/>
      <c r="C610" s="8"/>
      <c r="D610" s="6"/>
      <c r="E610" s="8"/>
      <c r="F610" s="8"/>
      <c r="G610" s="8"/>
      <c r="H610" s="8"/>
      <c r="I610" s="8"/>
      <c r="J610" s="8"/>
      <c r="K610" s="8"/>
      <c r="L610" s="9"/>
      <c r="M610" s="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2.75" customHeight="1">
      <c r="A611" s="8"/>
      <c r="B611" s="8"/>
      <c r="C611" s="8"/>
      <c r="D611" s="6"/>
      <c r="E611" s="8"/>
      <c r="F611" s="8"/>
      <c r="G611" s="8"/>
      <c r="H611" s="8"/>
      <c r="I611" s="8"/>
      <c r="J611" s="8"/>
      <c r="K611" s="8"/>
      <c r="L611" s="9"/>
      <c r="M611" s="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2.75" customHeight="1">
      <c r="A612" s="8"/>
      <c r="B612" s="8"/>
      <c r="C612" s="8"/>
      <c r="D612" s="6"/>
      <c r="E612" s="8"/>
      <c r="F612" s="8"/>
      <c r="G612" s="8"/>
      <c r="H612" s="8"/>
      <c r="I612" s="8"/>
      <c r="J612" s="8"/>
      <c r="K612" s="8"/>
      <c r="L612" s="9"/>
      <c r="M612" s="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2.75" customHeight="1">
      <c r="A613" s="8"/>
      <c r="B613" s="8"/>
      <c r="C613" s="8"/>
      <c r="D613" s="6"/>
      <c r="E613" s="8"/>
      <c r="F613" s="8"/>
      <c r="G613" s="8"/>
      <c r="H613" s="8"/>
      <c r="I613" s="8"/>
      <c r="J613" s="8"/>
      <c r="K613" s="8"/>
      <c r="L613" s="9"/>
      <c r="M613" s="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2.75" customHeight="1">
      <c r="A614" s="8"/>
      <c r="B614" s="8"/>
      <c r="C614" s="8"/>
      <c r="D614" s="6"/>
      <c r="E614" s="8"/>
      <c r="F614" s="8"/>
      <c r="G614" s="8"/>
      <c r="H614" s="8"/>
      <c r="I614" s="8"/>
      <c r="J614" s="8"/>
      <c r="K614" s="8"/>
      <c r="L614" s="9"/>
      <c r="M614" s="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2.75" customHeight="1">
      <c r="A615" s="8"/>
      <c r="B615" s="8"/>
      <c r="C615" s="8"/>
      <c r="D615" s="6"/>
      <c r="E615" s="8"/>
      <c r="F615" s="8"/>
      <c r="G615" s="8"/>
      <c r="H615" s="8"/>
      <c r="I615" s="8"/>
      <c r="J615" s="8"/>
      <c r="K615" s="8"/>
      <c r="L615" s="9"/>
      <c r="M615" s="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2.75" customHeight="1">
      <c r="A616" s="8"/>
      <c r="B616" s="8"/>
      <c r="C616" s="8"/>
      <c r="D616" s="6"/>
      <c r="E616" s="8"/>
      <c r="F616" s="8"/>
      <c r="G616" s="8"/>
      <c r="H616" s="8"/>
      <c r="I616" s="8"/>
      <c r="J616" s="8"/>
      <c r="K616" s="8"/>
      <c r="L616" s="9"/>
      <c r="M616" s="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2.75" customHeight="1">
      <c r="A617" s="8"/>
      <c r="B617" s="8"/>
      <c r="C617" s="8"/>
      <c r="D617" s="6"/>
      <c r="E617" s="8"/>
      <c r="F617" s="8"/>
      <c r="G617" s="8"/>
      <c r="H617" s="8"/>
      <c r="I617" s="8"/>
      <c r="J617" s="8"/>
      <c r="K617" s="8"/>
      <c r="L617" s="9"/>
      <c r="M617" s="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2.75" customHeight="1">
      <c r="A618" s="8"/>
      <c r="B618" s="8"/>
      <c r="C618" s="8"/>
      <c r="D618" s="6"/>
      <c r="E618" s="8"/>
      <c r="F618" s="8"/>
      <c r="G618" s="8"/>
      <c r="H618" s="8"/>
      <c r="I618" s="8"/>
      <c r="J618" s="8"/>
      <c r="K618" s="8"/>
      <c r="L618" s="9"/>
      <c r="M618" s="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2.75" customHeight="1">
      <c r="A619" s="8"/>
      <c r="B619" s="8"/>
      <c r="C619" s="8"/>
      <c r="D619" s="6"/>
      <c r="E619" s="8"/>
      <c r="F619" s="8"/>
      <c r="G619" s="8"/>
      <c r="H619" s="8"/>
      <c r="I619" s="8"/>
      <c r="J619" s="8"/>
      <c r="K619" s="8"/>
      <c r="L619" s="9"/>
      <c r="M619" s="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2.75" customHeight="1">
      <c r="A620" s="8"/>
      <c r="B620" s="8"/>
      <c r="C620" s="8"/>
      <c r="D620" s="6"/>
      <c r="E620" s="8"/>
      <c r="F620" s="8"/>
      <c r="G620" s="8"/>
      <c r="H620" s="8"/>
      <c r="I620" s="8"/>
      <c r="J620" s="8"/>
      <c r="K620" s="8"/>
      <c r="L620" s="9"/>
      <c r="M620" s="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2.75" customHeight="1">
      <c r="A621" s="8"/>
      <c r="B621" s="8"/>
      <c r="C621" s="8"/>
      <c r="D621" s="6"/>
      <c r="E621" s="8"/>
      <c r="F621" s="8"/>
      <c r="G621" s="8"/>
      <c r="H621" s="8"/>
      <c r="I621" s="8"/>
      <c r="J621" s="8"/>
      <c r="K621" s="8"/>
      <c r="L621" s="9"/>
      <c r="M621" s="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2.75" customHeight="1">
      <c r="A622" s="8"/>
      <c r="B622" s="8"/>
      <c r="C622" s="8"/>
      <c r="D622" s="6"/>
      <c r="E622" s="8"/>
      <c r="F622" s="8"/>
      <c r="G622" s="8"/>
      <c r="H622" s="8"/>
      <c r="I622" s="8"/>
      <c r="J622" s="8"/>
      <c r="K622" s="8"/>
      <c r="L622" s="9"/>
      <c r="M622" s="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2.75" customHeight="1">
      <c r="A623" s="8"/>
      <c r="B623" s="8"/>
      <c r="C623" s="8"/>
      <c r="D623" s="6"/>
      <c r="E623" s="8"/>
      <c r="F623" s="8"/>
      <c r="G623" s="8"/>
      <c r="H623" s="8"/>
      <c r="I623" s="8"/>
      <c r="J623" s="8"/>
      <c r="K623" s="8"/>
      <c r="L623" s="9"/>
      <c r="M623" s="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2.75" customHeight="1">
      <c r="A624" s="8"/>
      <c r="B624" s="8"/>
      <c r="C624" s="8"/>
      <c r="D624" s="6"/>
      <c r="E624" s="8"/>
      <c r="F624" s="8"/>
      <c r="G624" s="8"/>
      <c r="H624" s="8"/>
      <c r="I624" s="8"/>
      <c r="J624" s="8"/>
      <c r="K624" s="8"/>
      <c r="L624" s="9"/>
      <c r="M624" s="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2.75" customHeight="1">
      <c r="A625" s="8"/>
      <c r="B625" s="8"/>
      <c r="C625" s="8"/>
      <c r="D625" s="6"/>
      <c r="E625" s="8"/>
      <c r="F625" s="8"/>
      <c r="G625" s="8"/>
      <c r="H625" s="8"/>
      <c r="I625" s="8"/>
      <c r="J625" s="8"/>
      <c r="K625" s="8"/>
      <c r="L625" s="9"/>
      <c r="M625" s="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2.75" customHeight="1">
      <c r="A626" s="8"/>
      <c r="B626" s="8"/>
      <c r="C626" s="8"/>
      <c r="D626" s="6"/>
      <c r="E626" s="8"/>
      <c r="F626" s="8"/>
      <c r="G626" s="8"/>
      <c r="H626" s="8"/>
      <c r="I626" s="8"/>
      <c r="J626" s="8"/>
      <c r="K626" s="8"/>
      <c r="L626" s="9"/>
      <c r="M626" s="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2.75" customHeight="1">
      <c r="A627" s="8"/>
      <c r="B627" s="8"/>
      <c r="C627" s="8"/>
      <c r="D627" s="6"/>
      <c r="E627" s="8"/>
      <c r="F627" s="8"/>
      <c r="G627" s="8"/>
      <c r="H627" s="8"/>
      <c r="I627" s="8"/>
      <c r="J627" s="8"/>
      <c r="K627" s="8"/>
      <c r="L627" s="9"/>
      <c r="M627" s="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2.75" customHeight="1">
      <c r="A628" s="8"/>
      <c r="B628" s="8"/>
      <c r="C628" s="8"/>
      <c r="D628" s="6"/>
      <c r="E628" s="8"/>
      <c r="F628" s="8"/>
      <c r="G628" s="8"/>
      <c r="H628" s="8"/>
      <c r="I628" s="8"/>
      <c r="J628" s="8"/>
      <c r="K628" s="8"/>
      <c r="L628" s="9"/>
      <c r="M628" s="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2.75" customHeight="1">
      <c r="A629" s="8"/>
      <c r="B629" s="8"/>
      <c r="C629" s="8"/>
      <c r="D629" s="6"/>
      <c r="E629" s="8"/>
      <c r="F629" s="8"/>
      <c r="G629" s="8"/>
      <c r="H629" s="8"/>
      <c r="I629" s="8"/>
      <c r="J629" s="8"/>
      <c r="K629" s="8"/>
      <c r="L629" s="9"/>
      <c r="M629" s="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2.75" customHeight="1">
      <c r="A630" s="8"/>
      <c r="B630" s="8"/>
      <c r="C630" s="8"/>
      <c r="D630" s="6"/>
      <c r="E630" s="8"/>
      <c r="F630" s="8"/>
      <c r="G630" s="8"/>
      <c r="H630" s="8"/>
      <c r="I630" s="8"/>
      <c r="J630" s="8"/>
      <c r="K630" s="8"/>
      <c r="L630" s="9"/>
      <c r="M630" s="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2.75" customHeight="1">
      <c r="A631" s="8"/>
      <c r="B631" s="8"/>
      <c r="C631" s="8"/>
      <c r="D631" s="6"/>
      <c r="E631" s="8"/>
      <c r="F631" s="8"/>
      <c r="G631" s="8"/>
      <c r="H631" s="8"/>
      <c r="I631" s="8"/>
      <c r="J631" s="8"/>
      <c r="K631" s="8"/>
      <c r="L631" s="9"/>
      <c r="M631" s="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2.75" customHeight="1">
      <c r="A632" s="8"/>
      <c r="B632" s="8"/>
      <c r="C632" s="8"/>
      <c r="D632" s="6"/>
      <c r="E632" s="8"/>
      <c r="F632" s="8"/>
      <c r="G632" s="8"/>
      <c r="H632" s="8"/>
      <c r="I632" s="8"/>
      <c r="J632" s="8"/>
      <c r="K632" s="8"/>
      <c r="L632" s="9"/>
      <c r="M632" s="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2.75" customHeight="1">
      <c r="A633" s="8"/>
      <c r="B633" s="8"/>
      <c r="C633" s="8"/>
      <c r="D633" s="6"/>
      <c r="E633" s="8"/>
      <c r="F633" s="8"/>
      <c r="G633" s="8"/>
      <c r="H633" s="8"/>
      <c r="I633" s="8"/>
      <c r="J633" s="8"/>
      <c r="K633" s="8"/>
      <c r="L633" s="9"/>
      <c r="M633" s="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2.75" customHeight="1">
      <c r="A634" s="8"/>
      <c r="B634" s="8"/>
      <c r="C634" s="8"/>
      <c r="D634" s="6"/>
      <c r="E634" s="8"/>
      <c r="F634" s="8"/>
      <c r="G634" s="8"/>
      <c r="H634" s="8"/>
      <c r="I634" s="8"/>
      <c r="J634" s="8"/>
      <c r="K634" s="8"/>
      <c r="L634" s="9"/>
      <c r="M634" s="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2.75" customHeight="1">
      <c r="A635" s="8"/>
      <c r="B635" s="8"/>
      <c r="C635" s="8"/>
      <c r="D635" s="6"/>
      <c r="E635" s="8"/>
      <c r="F635" s="8"/>
      <c r="G635" s="8"/>
      <c r="H635" s="8"/>
      <c r="I635" s="8"/>
      <c r="J635" s="8"/>
      <c r="K635" s="8"/>
      <c r="L635" s="9"/>
      <c r="M635" s="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2.75" customHeight="1">
      <c r="A636" s="8"/>
      <c r="B636" s="8"/>
      <c r="C636" s="8"/>
      <c r="D636" s="6"/>
      <c r="E636" s="8"/>
      <c r="F636" s="8"/>
      <c r="G636" s="8"/>
      <c r="H636" s="8"/>
      <c r="I636" s="8"/>
      <c r="J636" s="8"/>
      <c r="K636" s="8"/>
      <c r="L636" s="9"/>
      <c r="M636" s="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2.75" customHeight="1">
      <c r="A637" s="8"/>
      <c r="B637" s="8"/>
      <c r="C637" s="8"/>
      <c r="D637" s="6"/>
      <c r="E637" s="8"/>
      <c r="F637" s="8"/>
      <c r="G637" s="8"/>
      <c r="H637" s="8"/>
      <c r="I637" s="8"/>
      <c r="J637" s="8"/>
      <c r="K637" s="8"/>
      <c r="L637" s="9"/>
      <c r="M637" s="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2.75" customHeight="1">
      <c r="A638" s="8"/>
      <c r="B638" s="8"/>
      <c r="C638" s="8"/>
      <c r="D638" s="6"/>
      <c r="E638" s="8"/>
      <c r="F638" s="8"/>
      <c r="G638" s="8"/>
      <c r="H638" s="8"/>
      <c r="I638" s="8"/>
      <c r="J638" s="8"/>
      <c r="K638" s="8"/>
      <c r="L638" s="9"/>
      <c r="M638" s="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2.75" customHeight="1">
      <c r="A639" s="8"/>
      <c r="B639" s="8"/>
      <c r="C639" s="8"/>
      <c r="D639" s="6"/>
      <c r="E639" s="8"/>
      <c r="F639" s="8"/>
      <c r="G639" s="8"/>
      <c r="H639" s="8"/>
      <c r="I639" s="8"/>
      <c r="J639" s="8"/>
      <c r="K639" s="8"/>
      <c r="L639" s="9"/>
      <c r="M639" s="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2.75" customHeight="1">
      <c r="A640" s="8"/>
      <c r="B640" s="8"/>
      <c r="C640" s="8"/>
      <c r="D640" s="6"/>
      <c r="E640" s="8"/>
      <c r="F640" s="8"/>
      <c r="G640" s="8"/>
      <c r="H640" s="8"/>
      <c r="I640" s="8"/>
      <c r="J640" s="8"/>
      <c r="K640" s="8"/>
      <c r="L640" s="9"/>
      <c r="M640" s="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2.75" customHeight="1">
      <c r="A641" s="8"/>
      <c r="B641" s="8"/>
      <c r="C641" s="8"/>
      <c r="D641" s="6"/>
      <c r="E641" s="8"/>
      <c r="F641" s="8"/>
      <c r="G641" s="8"/>
      <c r="H641" s="8"/>
      <c r="I641" s="8"/>
      <c r="J641" s="8"/>
      <c r="K641" s="8"/>
      <c r="L641" s="9"/>
      <c r="M641" s="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2.75" customHeight="1">
      <c r="A642" s="8"/>
      <c r="B642" s="8"/>
      <c r="C642" s="8"/>
      <c r="D642" s="6"/>
      <c r="E642" s="8"/>
      <c r="F642" s="8"/>
      <c r="G642" s="8"/>
      <c r="H642" s="8"/>
      <c r="I642" s="8"/>
      <c r="J642" s="8"/>
      <c r="K642" s="8"/>
      <c r="L642" s="9"/>
      <c r="M642" s="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2.75" customHeight="1">
      <c r="A643" s="8"/>
      <c r="B643" s="8"/>
      <c r="C643" s="8"/>
      <c r="D643" s="6"/>
      <c r="E643" s="8"/>
      <c r="F643" s="8"/>
      <c r="G643" s="8"/>
      <c r="H643" s="8"/>
      <c r="I643" s="8"/>
      <c r="J643" s="8"/>
      <c r="K643" s="8"/>
      <c r="L643" s="9"/>
      <c r="M643" s="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2.75" customHeight="1">
      <c r="A644" s="8"/>
      <c r="B644" s="8"/>
      <c r="C644" s="8"/>
      <c r="D644" s="6"/>
      <c r="E644" s="8"/>
      <c r="F644" s="8"/>
      <c r="G644" s="8"/>
      <c r="H644" s="8"/>
      <c r="I644" s="8"/>
      <c r="J644" s="8"/>
      <c r="K644" s="8"/>
      <c r="L644" s="9"/>
      <c r="M644" s="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2.75" customHeight="1">
      <c r="A645" s="8"/>
      <c r="B645" s="8"/>
      <c r="C645" s="8"/>
      <c r="D645" s="6"/>
      <c r="E645" s="8"/>
      <c r="F645" s="8"/>
      <c r="G645" s="8"/>
      <c r="H645" s="8"/>
      <c r="I645" s="8"/>
      <c r="J645" s="8"/>
      <c r="K645" s="8"/>
      <c r="L645" s="9"/>
      <c r="M645" s="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2.75" customHeight="1">
      <c r="A646" s="8"/>
      <c r="B646" s="8"/>
      <c r="C646" s="8"/>
      <c r="D646" s="6"/>
      <c r="E646" s="8"/>
      <c r="F646" s="8"/>
      <c r="G646" s="8"/>
      <c r="H646" s="8"/>
      <c r="I646" s="8"/>
      <c r="J646" s="8"/>
      <c r="K646" s="8"/>
      <c r="L646" s="9"/>
      <c r="M646" s="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2.75" customHeight="1">
      <c r="A647" s="8"/>
      <c r="B647" s="8"/>
      <c r="C647" s="8"/>
      <c r="D647" s="6"/>
      <c r="E647" s="8"/>
      <c r="F647" s="8"/>
      <c r="G647" s="8"/>
      <c r="H647" s="8"/>
      <c r="I647" s="8"/>
      <c r="J647" s="8"/>
      <c r="K647" s="8"/>
      <c r="L647" s="9"/>
      <c r="M647" s="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2.75" customHeight="1">
      <c r="A648" s="8"/>
      <c r="B648" s="8"/>
      <c r="C648" s="8"/>
      <c r="D648" s="6"/>
      <c r="E648" s="8"/>
      <c r="F648" s="8"/>
      <c r="G648" s="8"/>
      <c r="H648" s="8"/>
      <c r="I648" s="8"/>
      <c r="J648" s="8"/>
      <c r="K648" s="8"/>
      <c r="L648" s="9"/>
      <c r="M648" s="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2.75" customHeight="1">
      <c r="A649" s="8"/>
      <c r="B649" s="8"/>
      <c r="C649" s="8"/>
      <c r="D649" s="6"/>
      <c r="E649" s="8"/>
      <c r="F649" s="8"/>
      <c r="G649" s="8"/>
      <c r="H649" s="8"/>
      <c r="I649" s="8"/>
      <c r="J649" s="8"/>
      <c r="K649" s="8"/>
      <c r="L649" s="9"/>
      <c r="M649" s="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2.75" customHeight="1">
      <c r="A650" s="8"/>
      <c r="B650" s="8"/>
      <c r="C650" s="8"/>
      <c r="D650" s="6"/>
      <c r="E650" s="8"/>
      <c r="F650" s="8"/>
      <c r="G650" s="8"/>
      <c r="H650" s="8"/>
      <c r="I650" s="8"/>
      <c r="J650" s="8"/>
      <c r="K650" s="8"/>
      <c r="L650" s="9"/>
      <c r="M650" s="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2.75" customHeight="1">
      <c r="A651" s="8"/>
      <c r="B651" s="8"/>
      <c r="C651" s="8"/>
      <c r="D651" s="6"/>
      <c r="E651" s="8"/>
      <c r="F651" s="8"/>
      <c r="G651" s="8"/>
      <c r="H651" s="8"/>
      <c r="I651" s="8"/>
      <c r="J651" s="8"/>
      <c r="K651" s="8"/>
      <c r="L651" s="9"/>
      <c r="M651" s="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2.75" customHeight="1">
      <c r="A652" s="8"/>
      <c r="B652" s="8"/>
      <c r="C652" s="8"/>
      <c r="D652" s="6"/>
      <c r="E652" s="8"/>
      <c r="F652" s="8"/>
      <c r="G652" s="8"/>
      <c r="H652" s="8"/>
      <c r="I652" s="8"/>
      <c r="J652" s="8"/>
      <c r="K652" s="8"/>
      <c r="L652" s="9"/>
      <c r="M652" s="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2.75" customHeight="1">
      <c r="A653" s="8"/>
      <c r="B653" s="8"/>
      <c r="C653" s="8"/>
      <c r="D653" s="6"/>
      <c r="E653" s="8"/>
      <c r="F653" s="8"/>
      <c r="G653" s="8"/>
      <c r="H653" s="8"/>
      <c r="I653" s="8"/>
      <c r="J653" s="8"/>
      <c r="K653" s="8"/>
      <c r="L653" s="9"/>
      <c r="M653" s="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2.75" customHeight="1">
      <c r="A654" s="8"/>
      <c r="B654" s="8"/>
      <c r="C654" s="8"/>
      <c r="D654" s="6"/>
      <c r="E654" s="8"/>
      <c r="F654" s="8"/>
      <c r="G654" s="8"/>
      <c r="H654" s="8"/>
      <c r="I654" s="8"/>
      <c r="J654" s="8"/>
      <c r="K654" s="8"/>
      <c r="L654" s="9"/>
      <c r="M654" s="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2.75" customHeight="1">
      <c r="A655" s="8"/>
      <c r="B655" s="8"/>
      <c r="C655" s="8"/>
      <c r="D655" s="6"/>
      <c r="E655" s="8"/>
      <c r="F655" s="8"/>
      <c r="G655" s="8"/>
      <c r="H655" s="8"/>
      <c r="I655" s="8"/>
      <c r="J655" s="8"/>
      <c r="K655" s="8"/>
      <c r="L655" s="9"/>
      <c r="M655" s="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2.75" customHeight="1">
      <c r="A656" s="8"/>
      <c r="B656" s="8"/>
      <c r="C656" s="8"/>
      <c r="D656" s="6"/>
      <c r="E656" s="8"/>
      <c r="F656" s="8"/>
      <c r="G656" s="8"/>
      <c r="H656" s="8"/>
      <c r="I656" s="8"/>
      <c r="J656" s="8"/>
      <c r="K656" s="8"/>
      <c r="L656" s="9"/>
      <c r="M656" s="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2.75" customHeight="1">
      <c r="A657" s="8"/>
      <c r="B657" s="8"/>
      <c r="C657" s="8"/>
      <c r="D657" s="6"/>
      <c r="E657" s="8"/>
      <c r="F657" s="8"/>
      <c r="G657" s="8"/>
      <c r="H657" s="8"/>
      <c r="I657" s="8"/>
      <c r="J657" s="8"/>
      <c r="K657" s="8"/>
      <c r="L657" s="9"/>
      <c r="M657" s="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2.75" customHeight="1">
      <c r="A658" s="8"/>
      <c r="B658" s="8"/>
      <c r="C658" s="8"/>
      <c r="D658" s="6"/>
      <c r="E658" s="8"/>
      <c r="F658" s="8"/>
      <c r="G658" s="8"/>
      <c r="H658" s="8"/>
      <c r="I658" s="8"/>
      <c r="J658" s="8"/>
      <c r="K658" s="8"/>
      <c r="L658" s="9"/>
      <c r="M658" s="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2.75" customHeight="1">
      <c r="A659" s="8"/>
      <c r="B659" s="8"/>
      <c r="C659" s="8"/>
      <c r="D659" s="6"/>
      <c r="E659" s="8"/>
      <c r="F659" s="8"/>
      <c r="G659" s="8"/>
      <c r="H659" s="8"/>
      <c r="I659" s="8"/>
      <c r="J659" s="8"/>
      <c r="K659" s="8"/>
      <c r="L659" s="9"/>
      <c r="M659" s="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2.75" customHeight="1">
      <c r="A660" s="8"/>
      <c r="B660" s="8"/>
      <c r="C660" s="8"/>
      <c r="D660" s="6"/>
      <c r="E660" s="8"/>
      <c r="F660" s="8"/>
      <c r="G660" s="8"/>
      <c r="H660" s="8"/>
      <c r="I660" s="8"/>
      <c r="J660" s="8"/>
      <c r="K660" s="8"/>
      <c r="L660" s="9"/>
      <c r="M660" s="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2.75" customHeight="1">
      <c r="A661" s="8"/>
      <c r="B661" s="8"/>
      <c r="C661" s="8"/>
      <c r="D661" s="6"/>
      <c r="E661" s="8"/>
      <c r="F661" s="8"/>
      <c r="G661" s="8"/>
      <c r="H661" s="8"/>
      <c r="I661" s="8"/>
      <c r="J661" s="8"/>
      <c r="K661" s="8"/>
      <c r="L661" s="9"/>
      <c r="M661" s="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2.75" customHeight="1">
      <c r="A662" s="8"/>
      <c r="B662" s="8"/>
      <c r="C662" s="8"/>
      <c r="D662" s="6"/>
      <c r="E662" s="8"/>
      <c r="F662" s="8"/>
      <c r="G662" s="8"/>
      <c r="H662" s="8"/>
      <c r="I662" s="8"/>
      <c r="J662" s="8"/>
      <c r="K662" s="8"/>
      <c r="L662" s="9"/>
      <c r="M662" s="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2.75" customHeight="1">
      <c r="A663" s="8"/>
      <c r="B663" s="8"/>
      <c r="C663" s="8"/>
      <c r="D663" s="6"/>
      <c r="E663" s="8"/>
      <c r="F663" s="8"/>
      <c r="G663" s="8"/>
      <c r="H663" s="8"/>
      <c r="I663" s="8"/>
      <c r="J663" s="8"/>
      <c r="K663" s="8"/>
      <c r="L663" s="9"/>
      <c r="M663" s="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2.75" customHeight="1">
      <c r="A664" s="8"/>
      <c r="B664" s="8"/>
      <c r="C664" s="8"/>
      <c r="D664" s="6"/>
      <c r="E664" s="8"/>
      <c r="F664" s="8"/>
      <c r="G664" s="8"/>
      <c r="H664" s="8"/>
      <c r="I664" s="8"/>
      <c r="J664" s="8"/>
      <c r="K664" s="8"/>
      <c r="L664" s="9"/>
      <c r="M664" s="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2.75" customHeight="1">
      <c r="A665" s="8"/>
      <c r="B665" s="8"/>
      <c r="C665" s="8"/>
      <c r="D665" s="6"/>
      <c r="E665" s="8"/>
      <c r="F665" s="8"/>
      <c r="G665" s="8"/>
      <c r="H665" s="8"/>
      <c r="I665" s="8"/>
      <c r="J665" s="8"/>
      <c r="K665" s="8"/>
      <c r="L665" s="9"/>
      <c r="M665" s="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2.75" customHeight="1">
      <c r="A666" s="8"/>
      <c r="B666" s="8"/>
      <c r="C666" s="8"/>
      <c r="D666" s="6"/>
      <c r="E666" s="8"/>
      <c r="F666" s="8"/>
      <c r="G666" s="8"/>
      <c r="H666" s="8"/>
      <c r="I666" s="8"/>
      <c r="J666" s="8"/>
      <c r="K666" s="8"/>
      <c r="L666" s="9"/>
      <c r="M666" s="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2.75" customHeight="1">
      <c r="A667" s="8"/>
      <c r="B667" s="8"/>
      <c r="C667" s="8"/>
      <c r="D667" s="6"/>
      <c r="E667" s="8"/>
      <c r="F667" s="8"/>
      <c r="G667" s="8"/>
      <c r="H667" s="8"/>
      <c r="I667" s="8"/>
      <c r="J667" s="8"/>
      <c r="K667" s="8"/>
      <c r="L667" s="9"/>
      <c r="M667" s="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2.75" customHeight="1">
      <c r="A668" s="8"/>
      <c r="B668" s="8"/>
      <c r="C668" s="8"/>
      <c r="D668" s="6"/>
      <c r="E668" s="8"/>
      <c r="F668" s="8"/>
      <c r="G668" s="8"/>
      <c r="H668" s="8"/>
      <c r="I668" s="8"/>
      <c r="J668" s="8"/>
      <c r="K668" s="8"/>
      <c r="L668" s="9"/>
      <c r="M668" s="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2.75" customHeight="1">
      <c r="A669" s="8"/>
      <c r="B669" s="8"/>
      <c r="C669" s="8"/>
      <c r="D669" s="6"/>
      <c r="E669" s="8"/>
      <c r="F669" s="8"/>
      <c r="G669" s="8"/>
      <c r="H669" s="8"/>
      <c r="I669" s="8"/>
      <c r="J669" s="8"/>
      <c r="K669" s="8"/>
      <c r="L669" s="9"/>
      <c r="M669" s="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2.75" customHeight="1">
      <c r="A670" s="8"/>
      <c r="B670" s="8"/>
      <c r="C670" s="8"/>
      <c r="D670" s="6"/>
      <c r="E670" s="8"/>
      <c r="F670" s="8"/>
      <c r="G670" s="8"/>
      <c r="H670" s="8"/>
      <c r="I670" s="8"/>
      <c r="J670" s="8"/>
      <c r="K670" s="8"/>
      <c r="L670" s="9"/>
      <c r="M670" s="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2.75" customHeight="1">
      <c r="A671" s="8"/>
      <c r="B671" s="8"/>
      <c r="C671" s="8"/>
      <c r="D671" s="6"/>
      <c r="E671" s="8"/>
      <c r="F671" s="8"/>
      <c r="G671" s="8"/>
      <c r="H671" s="8"/>
      <c r="I671" s="8"/>
      <c r="J671" s="8"/>
      <c r="K671" s="8"/>
      <c r="L671" s="9"/>
      <c r="M671" s="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2.75" customHeight="1">
      <c r="A672" s="8"/>
      <c r="B672" s="8"/>
      <c r="C672" s="8"/>
      <c r="D672" s="6"/>
      <c r="E672" s="8"/>
      <c r="F672" s="8"/>
      <c r="G672" s="8"/>
      <c r="H672" s="8"/>
      <c r="I672" s="8"/>
      <c r="J672" s="8"/>
      <c r="K672" s="8"/>
      <c r="L672" s="9"/>
      <c r="M672" s="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2.75" customHeight="1">
      <c r="A673" s="8"/>
      <c r="B673" s="8"/>
      <c r="C673" s="8"/>
      <c r="D673" s="6"/>
      <c r="E673" s="8"/>
      <c r="F673" s="8"/>
      <c r="G673" s="8"/>
      <c r="H673" s="8"/>
      <c r="I673" s="8"/>
      <c r="J673" s="8"/>
      <c r="K673" s="8"/>
      <c r="L673" s="9"/>
      <c r="M673" s="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2.75" customHeight="1">
      <c r="A674" s="8"/>
      <c r="B674" s="8"/>
      <c r="C674" s="8"/>
      <c r="D674" s="6"/>
      <c r="E674" s="8"/>
      <c r="F674" s="8"/>
      <c r="G674" s="8"/>
      <c r="H674" s="8"/>
      <c r="I674" s="8"/>
      <c r="J674" s="8"/>
      <c r="K674" s="8"/>
      <c r="L674" s="9"/>
      <c r="M674" s="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2.75" customHeight="1">
      <c r="A675" s="8"/>
      <c r="B675" s="8"/>
      <c r="C675" s="8"/>
      <c r="D675" s="6"/>
      <c r="E675" s="8"/>
      <c r="F675" s="8"/>
      <c r="G675" s="8"/>
      <c r="H675" s="8"/>
      <c r="I675" s="8"/>
      <c r="J675" s="8"/>
      <c r="K675" s="8"/>
      <c r="L675" s="9"/>
      <c r="M675" s="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2.75" customHeight="1">
      <c r="A676" s="8"/>
      <c r="B676" s="8"/>
      <c r="C676" s="8"/>
      <c r="D676" s="6"/>
      <c r="E676" s="8"/>
      <c r="F676" s="8"/>
      <c r="G676" s="8"/>
      <c r="H676" s="8"/>
      <c r="I676" s="8"/>
      <c r="J676" s="8"/>
      <c r="K676" s="8"/>
      <c r="L676" s="9"/>
      <c r="M676" s="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2.75" customHeight="1">
      <c r="A677" s="8"/>
      <c r="B677" s="8"/>
      <c r="C677" s="8"/>
      <c r="D677" s="6"/>
      <c r="E677" s="8"/>
      <c r="F677" s="8"/>
      <c r="G677" s="8"/>
      <c r="H677" s="8"/>
      <c r="I677" s="8"/>
      <c r="J677" s="8"/>
      <c r="K677" s="8"/>
      <c r="L677" s="9"/>
      <c r="M677" s="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2.75" customHeight="1">
      <c r="A678" s="8"/>
      <c r="B678" s="8"/>
      <c r="C678" s="8"/>
      <c r="D678" s="6"/>
      <c r="E678" s="8"/>
      <c r="F678" s="8"/>
      <c r="G678" s="8"/>
      <c r="H678" s="8"/>
      <c r="I678" s="8"/>
      <c r="J678" s="8"/>
      <c r="K678" s="8"/>
      <c r="L678" s="9"/>
      <c r="M678" s="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2.75" customHeight="1">
      <c r="A679" s="8"/>
      <c r="B679" s="8"/>
      <c r="C679" s="8"/>
      <c r="D679" s="6"/>
      <c r="E679" s="8"/>
      <c r="F679" s="8"/>
      <c r="G679" s="8"/>
      <c r="H679" s="8"/>
      <c r="I679" s="8"/>
      <c r="J679" s="8"/>
      <c r="K679" s="8"/>
      <c r="L679" s="9"/>
      <c r="M679" s="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2.75" customHeight="1">
      <c r="A680" s="8"/>
      <c r="B680" s="8"/>
      <c r="C680" s="8"/>
      <c r="D680" s="6"/>
      <c r="E680" s="8"/>
      <c r="F680" s="8"/>
      <c r="G680" s="8"/>
      <c r="H680" s="8"/>
      <c r="I680" s="8"/>
      <c r="J680" s="8"/>
      <c r="K680" s="8"/>
      <c r="L680" s="9"/>
      <c r="M680" s="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2.75" customHeight="1">
      <c r="A681" s="8"/>
      <c r="B681" s="8"/>
      <c r="C681" s="8"/>
      <c r="D681" s="6"/>
      <c r="E681" s="8"/>
      <c r="F681" s="8"/>
      <c r="G681" s="8"/>
      <c r="H681" s="8"/>
      <c r="I681" s="8"/>
      <c r="J681" s="8"/>
      <c r="K681" s="8"/>
      <c r="L681" s="9"/>
      <c r="M681" s="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2.75" customHeight="1">
      <c r="A682" s="8"/>
      <c r="B682" s="8"/>
      <c r="C682" s="8"/>
      <c r="D682" s="6"/>
      <c r="E682" s="8"/>
      <c r="F682" s="8"/>
      <c r="G682" s="8"/>
      <c r="H682" s="8"/>
      <c r="I682" s="8"/>
      <c r="J682" s="8"/>
      <c r="K682" s="8"/>
      <c r="L682" s="9"/>
      <c r="M682" s="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2.75" customHeight="1">
      <c r="A683" s="8"/>
      <c r="B683" s="8"/>
      <c r="C683" s="8"/>
      <c r="D683" s="6"/>
      <c r="E683" s="8"/>
      <c r="F683" s="8"/>
      <c r="G683" s="8"/>
      <c r="H683" s="8"/>
      <c r="I683" s="8"/>
      <c r="J683" s="8"/>
      <c r="K683" s="8"/>
      <c r="L683" s="9"/>
      <c r="M683" s="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2.75" customHeight="1">
      <c r="A684" s="8"/>
      <c r="B684" s="8"/>
      <c r="C684" s="8"/>
      <c r="D684" s="6"/>
      <c r="E684" s="8"/>
      <c r="F684" s="8"/>
      <c r="G684" s="8"/>
      <c r="H684" s="8"/>
      <c r="I684" s="8"/>
      <c r="J684" s="8"/>
      <c r="K684" s="8"/>
      <c r="L684" s="9"/>
      <c r="M684" s="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2.75" customHeight="1">
      <c r="A685" s="8"/>
      <c r="B685" s="8"/>
      <c r="C685" s="8"/>
      <c r="D685" s="6"/>
      <c r="E685" s="8"/>
      <c r="F685" s="8"/>
      <c r="G685" s="8"/>
      <c r="H685" s="8"/>
      <c r="I685" s="8"/>
      <c r="J685" s="8"/>
      <c r="K685" s="8"/>
      <c r="L685" s="9"/>
      <c r="M685" s="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2.75" customHeight="1">
      <c r="A686" s="8"/>
      <c r="B686" s="8"/>
      <c r="C686" s="8"/>
      <c r="D686" s="6"/>
      <c r="E686" s="8"/>
      <c r="F686" s="8"/>
      <c r="G686" s="8"/>
      <c r="H686" s="8"/>
      <c r="I686" s="8"/>
      <c r="J686" s="8"/>
      <c r="K686" s="8"/>
      <c r="L686" s="9"/>
      <c r="M686" s="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2.75" customHeight="1">
      <c r="A687" s="8"/>
      <c r="B687" s="8"/>
      <c r="C687" s="8"/>
      <c r="D687" s="6"/>
      <c r="E687" s="8"/>
      <c r="F687" s="8"/>
      <c r="G687" s="8"/>
      <c r="H687" s="8"/>
      <c r="I687" s="8"/>
      <c r="J687" s="8"/>
      <c r="K687" s="8"/>
      <c r="L687" s="9"/>
      <c r="M687" s="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2.75" customHeight="1">
      <c r="A688" s="8"/>
      <c r="B688" s="8"/>
      <c r="C688" s="8"/>
      <c r="D688" s="6"/>
      <c r="E688" s="8"/>
      <c r="F688" s="8"/>
      <c r="G688" s="8"/>
      <c r="H688" s="8"/>
      <c r="I688" s="8"/>
      <c r="J688" s="8"/>
      <c r="K688" s="8"/>
      <c r="L688" s="9"/>
      <c r="M688" s="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2.75" customHeight="1">
      <c r="A689" s="8"/>
      <c r="B689" s="8"/>
      <c r="C689" s="8"/>
      <c r="D689" s="6"/>
      <c r="E689" s="8"/>
      <c r="F689" s="8"/>
      <c r="G689" s="8"/>
      <c r="H689" s="8"/>
      <c r="I689" s="8"/>
      <c r="J689" s="8"/>
      <c r="K689" s="8"/>
      <c r="L689" s="9"/>
      <c r="M689" s="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2.75" customHeight="1">
      <c r="A690" s="8"/>
      <c r="B690" s="8"/>
      <c r="C690" s="8"/>
      <c r="D690" s="6"/>
      <c r="E690" s="8"/>
      <c r="F690" s="8"/>
      <c r="G690" s="8"/>
      <c r="H690" s="8"/>
      <c r="I690" s="8"/>
      <c r="J690" s="8"/>
      <c r="K690" s="8"/>
      <c r="L690" s="9"/>
      <c r="M690" s="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2.75" customHeight="1">
      <c r="A691" s="8"/>
      <c r="B691" s="8"/>
      <c r="C691" s="8"/>
      <c r="D691" s="6"/>
      <c r="E691" s="8"/>
      <c r="F691" s="8"/>
      <c r="G691" s="8"/>
      <c r="H691" s="8"/>
      <c r="I691" s="8"/>
      <c r="J691" s="8"/>
      <c r="K691" s="8"/>
      <c r="L691" s="9"/>
      <c r="M691" s="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2.75" customHeight="1">
      <c r="A692" s="8"/>
      <c r="B692" s="8"/>
      <c r="C692" s="8"/>
      <c r="D692" s="6"/>
      <c r="E692" s="8"/>
      <c r="F692" s="8"/>
      <c r="G692" s="8"/>
      <c r="H692" s="8"/>
      <c r="I692" s="8"/>
      <c r="J692" s="8"/>
      <c r="K692" s="8"/>
      <c r="L692" s="9"/>
      <c r="M692" s="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2.75" customHeight="1">
      <c r="A693" s="8"/>
      <c r="B693" s="8"/>
      <c r="C693" s="8"/>
      <c r="D693" s="6"/>
      <c r="E693" s="8"/>
      <c r="F693" s="8"/>
      <c r="G693" s="8"/>
      <c r="H693" s="8"/>
      <c r="I693" s="8"/>
      <c r="J693" s="8"/>
      <c r="K693" s="8"/>
      <c r="L693" s="9"/>
      <c r="M693" s="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2.75" customHeight="1">
      <c r="A694" s="8"/>
      <c r="B694" s="8"/>
      <c r="C694" s="8"/>
      <c r="D694" s="6"/>
      <c r="E694" s="8"/>
      <c r="F694" s="8"/>
      <c r="G694" s="8"/>
      <c r="H694" s="8"/>
      <c r="I694" s="8"/>
      <c r="J694" s="8"/>
      <c r="K694" s="8"/>
      <c r="L694" s="9"/>
      <c r="M694" s="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2.75" customHeight="1">
      <c r="A695" s="8"/>
      <c r="B695" s="8"/>
      <c r="C695" s="8"/>
      <c r="D695" s="6"/>
      <c r="E695" s="8"/>
      <c r="F695" s="8"/>
      <c r="G695" s="8"/>
      <c r="H695" s="8"/>
      <c r="I695" s="8"/>
      <c r="J695" s="8"/>
      <c r="K695" s="8"/>
      <c r="L695" s="9"/>
      <c r="M695" s="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2.75" customHeight="1">
      <c r="A696" s="8"/>
      <c r="B696" s="8"/>
      <c r="C696" s="8"/>
      <c r="D696" s="6"/>
      <c r="E696" s="8"/>
      <c r="F696" s="8"/>
      <c r="G696" s="8"/>
      <c r="H696" s="8"/>
      <c r="I696" s="8"/>
      <c r="J696" s="8"/>
      <c r="K696" s="8"/>
      <c r="L696" s="9"/>
      <c r="M696" s="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2.75" customHeight="1">
      <c r="A697" s="8"/>
      <c r="B697" s="8"/>
      <c r="C697" s="8"/>
      <c r="D697" s="6"/>
      <c r="E697" s="8"/>
      <c r="F697" s="8"/>
      <c r="G697" s="8"/>
      <c r="H697" s="8"/>
      <c r="I697" s="8"/>
      <c r="J697" s="8"/>
      <c r="K697" s="8"/>
      <c r="L697" s="9"/>
      <c r="M697" s="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2.75" customHeight="1">
      <c r="A698" s="8"/>
      <c r="B698" s="8"/>
      <c r="C698" s="8"/>
      <c r="D698" s="6"/>
      <c r="E698" s="8"/>
      <c r="F698" s="8"/>
      <c r="G698" s="8"/>
      <c r="H698" s="8"/>
      <c r="I698" s="8"/>
      <c r="J698" s="8"/>
      <c r="K698" s="8"/>
      <c r="L698" s="9"/>
      <c r="M698" s="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2.75" customHeight="1">
      <c r="A699" s="8"/>
      <c r="B699" s="8"/>
      <c r="C699" s="8"/>
      <c r="D699" s="6"/>
      <c r="E699" s="8"/>
      <c r="F699" s="8"/>
      <c r="G699" s="8"/>
      <c r="H699" s="8"/>
      <c r="I699" s="8"/>
      <c r="J699" s="8"/>
      <c r="K699" s="8"/>
      <c r="L699" s="9"/>
      <c r="M699" s="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2.75" customHeight="1">
      <c r="A700" s="8"/>
      <c r="B700" s="8"/>
      <c r="C700" s="8"/>
      <c r="D700" s="6"/>
      <c r="E700" s="8"/>
      <c r="F700" s="8"/>
      <c r="G700" s="8"/>
      <c r="H700" s="8"/>
      <c r="I700" s="8"/>
      <c r="J700" s="8"/>
      <c r="K700" s="8"/>
      <c r="L700" s="9"/>
      <c r="M700" s="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2.75" customHeight="1">
      <c r="A701" s="8"/>
      <c r="B701" s="8"/>
      <c r="C701" s="8"/>
      <c r="D701" s="6"/>
      <c r="E701" s="8"/>
      <c r="F701" s="8"/>
      <c r="G701" s="8"/>
      <c r="H701" s="8"/>
      <c r="I701" s="8"/>
      <c r="J701" s="8"/>
      <c r="K701" s="8"/>
      <c r="L701" s="9"/>
      <c r="M701" s="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2.75" customHeight="1">
      <c r="A702" s="8"/>
      <c r="B702" s="8"/>
      <c r="C702" s="8"/>
      <c r="D702" s="6"/>
      <c r="E702" s="8"/>
      <c r="F702" s="8"/>
      <c r="G702" s="8"/>
      <c r="H702" s="8"/>
      <c r="I702" s="8"/>
      <c r="J702" s="8"/>
      <c r="K702" s="8"/>
      <c r="L702" s="9"/>
      <c r="M702" s="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2.75" customHeight="1">
      <c r="A703" s="8"/>
      <c r="B703" s="8"/>
      <c r="C703" s="8"/>
      <c r="D703" s="6"/>
      <c r="E703" s="8"/>
      <c r="F703" s="8"/>
      <c r="G703" s="8"/>
      <c r="H703" s="8"/>
      <c r="I703" s="8"/>
      <c r="J703" s="8"/>
      <c r="K703" s="8"/>
      <c r="L703" s="9"/>
      <c r="M703" s="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2.75" customHeight="1">
      <c r="A704" s="8"/>
      <c r="B704" s="8"/>
      <c r="C704" s="8"/>
      <c r="D704" s="6"/>
      <c r="E704" s="8"/>
      <c r="F704" s="8"/>
      <c r="G704" s="8"/>
      <c r="H704" s="8"/>
      <c r="I704" s="8"/>
      <c r="J704" s="8"/>
      <c r="K704" s="8"/>
      <c r="L704" s="9"/>
      <c r="M704" s="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2.75" customHeight="1">
      <c r="A705" s="8"/>
      <c r="B705" s="8"/>
      <c r="C705" s="8"/>
      <c r="D705" s="6"/>
      <c r="E705" s="8"/>
      <c r="F705" s="8"/>
      <c r="G705" s="8"/>
      <c r="H705" s="8"/>
      <c r="I705" s="8"/>
      <c r="J705" s="8"/>
      <c r="K705" s="8"/>
      <c r="L705" s="9"/>
      <c r="M705" s="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2.75" customHeight="1">
      <c r="A706" s="8"/>
      <c r="B706" s="8"/>
      <c r="C706" s="8"/>
      <c r="D706" s="6"/>
      <c r="E706" s="8"/>
      <c r="F706" s="8"/>
      <c r="G706" s="8"/>
      <c r="H706" s="8"/>
      <c r="I706" s="8"/>
      <c r="J706" s="8"/>
      <c r="K706" s="8"/>
      <c r="L706" s="9"/>
      <c r="M706" s="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2.75" customHeight="1">
      <c r="A707" s="8"/>
      <c r="B707" s="8"/>
      <c r="C707" s="8"/>
      <c r="D707" s="6"/>
      <c r="E707" s="8"/>
      <c r="F707" s="8"/>
      <c r="G707" s="8"/>
      <c r="H707" s="8"/>
      <c r="I707" s="8"/>
      <c r="J707" s="8"/>
      <c r="K707" s="8"/>
      <c r="L707" s="9"/>
      <c r="M707" s="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2.75" customHeight="1">
      <c r="A708" s="8"/>
      <c r="B708" s="8"/>
      <c r="C708" s="8"/>
      <c r="D708" s="6"/>
      <c r="E708" s="8"/>
      <c r="F708" s="8"/>
      <c r="G708" s="8"/>
      <c r="H708" s="8"/>
      <c r="I708" s="8"/>
      <c r="J708" s="8"/>
      <c r="K708" s="8"/>
      <c r="L708" s="9"/>
      <c r="M708" s="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2.75" customHeight="1">
      <c r="A709" s="8"/>
      <c r="B709" s="8"/>
      <c r="C709" s="8"/>
      <c r="D709" s="6"/>
      <c r="E709" s="8"/>
      <c r="F709" s="8"/>
      <c r="G709" s="8"/>
      <c r="H709" s="8"/>
      <c r="I709" s="8"/>
      <c r="J709" s="8"/>
      <c r="K709" s="8"/>
      <c r="L709" s="9"/>
      <c r="M709" s="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2.75" customHeight="1">
      <c r="A710" s="8"/>
      <c r="B710" s="8"/>
      <c r="C710" s="8"/>
      <c r="D710" s="6"/>
      <c r="E710" s="8"/>
      <c r="F710" s="8"/>
      <c r="G710" s="8"/>
      <c r="H710" s="8"/>
      <c r="I710" s="8"/>
      <c r="J710" s="8"/>
      <c r="K710" s="8"/>
      <c r="L710" s="9"/>
      <c r="M710" s="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2.75" customHeight="1">
      <c r="A711" s="8"/>
      <c r="B711" s="8"/>
      <c r="C711" s="8"/>
      <c r="D711" s="6"/>
      <c r="E711" s="8"/>
      <c r="F711" s="8"/>
      <c r="G711" s="8"/>
      <c r="H711" s="8"/>
      <c r="I711" s="8"/>
      <c r="J711" s="8"/>
      <c r="K711" s="8"/>
      <c r="L711" s="9"/>
      <c r="M711" s="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2.75" customHeight="1">
      <c r="A712" s="8"/>
      <c r="B712" s="8"/>
      <c r="C712" s="8"/>
      <c r="D712" s="6"/>
      <c r="E712" s="8"/>
      <c r="F712" s="8"/>
      <c r="G712" s="8"/>
      <c r="H712" s="8"/>
      <c r="I712" s="8"/>
      <c r="J712" s="8"/>
      <c r="K712" s="8"/>
      <c r="L712" s="9"/>
      <c r="M712" s="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2.75" customHeight="1">
      <c r="A713" s="8"/>
      <c r="B713" s="8"/>
      <c r="C713" s="8"/>
      <c r="D713" s="6"/>
      <c r="E713" s="8"/>
      <c r="F713" s="8"/>
      <c r="G713" s="8"/>
      <c r="H713" s="8"/>
      <c r="I713" s="8"/>
      <c r="J713" s="8"/>
      <c r="K713" s="8"/>
      <c r="L713" s="9"/>
      <c r="M713" s="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2.75" customHeight="1">
      <c r="A714" s="8"/>
      <c r="B714" s="8"/>
      <c r="C714" s="8"/>
      <c r="D714" s="6"/>
      <c r="E714" s="8"/>
      <c r="F714" s="8"/>
      <c r="G714" s="8"/>
      <c r="H714" s="8"/>
      <c r="I714" s="8"/>
      <c r="J714" s="8"/>
      <c r="K714" s="8"/>
      <c r="L714" s="9"/>
      <c r="M714" s="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2.75" customHeight="1">
      <c r="A715" s="8"/>
      <c r="B715" s="8"/>
      <c r="C715" s="8"/>
      <c r="D715" s="6"/>
      <c r="E715" s="8"/>
      <c r="F715" s="8"/>
      <c r="G715" s="8"/>
      <c r="H715" s="8"/>
      <c r="I715" s="8"/>
      <c r="J715" s="8"/>
      <c r="K715" s="8"/>
      <c r="L715" s="9"/>
      <c r="M715" s="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2.75" customHeight="1">
      <c r="A716" s="8"/>
      <c r="B716" s="8"/>
      <c r="C716" s="8"/>
      <c r="D716" s="6"/>
      <c r="E716" s="8"/>
      <c r="F716" s="8"/>
      <c r="G716" s="8"/>
      <c r="H716" s="8"/>
      <c r="I716" s="8"/>
      <c r="J716" s="8"/>
      <c r="K716" s="8"/>
      <c r="L716" s="9"/>
      <c r="M716" s="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2.75" customHeight="1">
      <c r="A717" s="8"/>
      <c r="B717" s="8"/>
      <c r="C717" s="8"/>
      <c r="D717" s="6"/>
      <c r="E717" s="8"/>
      <c r="F717" s="8"/>
      <c r="G717" s="8"/>
      <c r="H717" s="8"/>
      <c r="I717" s="8"/>
      <c r="J717" s="8"/>
      <c r="K717" s="8"/>
      <c r="L717" s="9"/>
      <c r="M717" s="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2.75" customHeight="1">
      <c r="A718" s="8"/>
      <c r="B718" s="8"/>
      <c r="C718" s="8"/>
      <c r="D718" s="6"/>
      <c r="E718" s="8"/>
      <c r="F718" s="8"/>
      <c r="G718" s="8"/>
      <c r="H718" s="8"/>
      <c r="I718" s="8"/>
      <c r="J718" s="8"/>
      <c r="K718" s="8"/>
      <c r="L718" s="9"/>
      <c r="M718" s="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2.75" customHeight="1">
      <c r="A719" s="8"/>
      <c r="B719" s="8"/>
      <c r="C719" s="8"/>
      <c r="D719" s="6"/>
      <c r="E719" s="8"/>
      <c r="F719" s="8"/>
      <c r="G719" s="8"/>
      <c r="H719" s="8"/>
      <c r="I719" s="8"/>
      <c r="J719" s="8"/>
      <c r="K719" s="8"/>
      <c r="L719" s="9"/>
      <c r="M719" s="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2.75" customHeight="1">
      <c r="A720" s="8"/>
      <c r="B720" s="8"/>
      <c r="C720" s="8"/>
      <c r="D720" s="6"/>
      <c r="E720" s="8"/>
      <c r="F720" s="8"/>
      <c r="G720" s="8"/>
      <c r="H720" s="8"/>
      <c r="I720" s="8"/>
      <c r="J720" s="8"/>
      <c r="K720" s="8"/>
      <c r="L720" s="9"/>
      <c r="M720" s="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2.75" customHeight="1">
      <c r="A721" s="8"/>
      <c r="B721" s="8"/>
      <c r="C721" s="8"/>
      <c r="D721" s="6"/>
      <c r="E721" s="8"/>
      <c r="F721" s="8"/>
      <c r="G721" s="8"/>
      <c r="H721" s="8"/>
      <c r="I721" s="8"/>
      <c r="J721" s="8"/>
      <c r="K721" s="8"/>
      <c r="L721" s="9"/>
      <c r="M721" s="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2.75" customHeight="1">
      <c r="A722" s="8"/>
      <c r="B722" s="8"/>
      <c r="C722" s="8"/>
      <c r="D722" s="6"/>
      <c r="E722" s="8"/>
      <c r="F722" s="8"/>
      <c r="G722" s="8"/>
      <c r="H722" s="8"/>
      <c r="I722" s="8"/>
      <c r="J722" s="8"/>
      <c r="K722" s="8"/>
      <c r="L722" s="9"/>
      <c r="M722" s="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2.75" customHeight="1">
      <c r="A723" s="8"/>
      <c r="B723" s="8"/>
      <c r="C723" s="8"/>
      <c r="D723" s="6"/>
      <c r="E723" s="8"/>
      <c r="F723" s="8"/>
      <c r="G723" s="8"/>
      <c r="H723" s="8"/>
      <c r="I723" s="8"/>
      <c r="J723" s="8"/>
      <c r="K723" s="8"/>
      <c r="L723" s="9"/>
      <c r="M723" s="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2.75" customHeight="1">
      <c r="A724" s="8"/>
      <c r="B724" s="8"/>
      <c r="C724" s="8"/>
      <c r="D724" s="6"/>
      <c r="E724" s="8"/>
      <c r="F724" s="8"/>
      <c r="G724" s="8"/>
      <c r="H724" s="8"/>
      <c r="I724" s="8"/>
      <c r="J724" s="8"/>
      <c r="K724" s="8"/>
      <c r="L724" s="9"/>
      <c r="M724" s="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2.75" customHeight="1">
      <c r="A725" s="8"/>
      <c r="B725" s="8"/>
      <c r="C725" s="8"/>
      <c r="D725" s="6"/>
      <c r="E725" s="8"/>
      <c r="F725" s="8"/>
      <c r="G725" s="8"/>
      <c r="H725" s="8"/>
      <c r="I725" s="8"/>
      <c r="J725" s="8"/>
      <c r="K725" s="8"/>
      <c r="L725" s="9"/>
      <c r="M725" s="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2.75" customHeight="1">
      <c r="A726" s="8"/>
      <c r="B726" s="8"/>
      <c r="C726" s="8"/>
      <c r="D726" s="6"/>
      <c r="E726" s="8"/>
      <c r="F726" s="8"/>
      <c r="G726" s="8"/>
      <c r="H726" s="8"/>
      <c r="I726" s="8"/>
      <c r="J726" s="8"/>
      <c r="K726" s="8"/>
      <c r="L726" s="9"/>
      <c r="M726" s="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2.75" customHeight="1">
      <c r="A727" s="8"/>
      <c r="B727" s="8"/>
      <c r="C727" s="8"/>
      <c r="D727" s="6"/>
      <c r="E727" s="8"/>
      <c r="F727" s="8"/>
      <c r="G727" s="8"/>
      <c r="H727" s="8"/>
      <c r="I727" s="8"/>
      <c r="J727" s="8"/>
      <c r="K727" s="8"/>
      <c r="L727" s="9"/>
      <c r="M727" s="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2.75" customHeight="1">
      <c r="A728" s="8"/>
      <c r="B728" s="8"/>
      <c r="C728" s="8"/>
      <c r="D728" s="6"/>
      <c r="E728" s="8"/>
      <c r="F728" s="8"/>
      <c r="G728" s="8"/>
      <c r="H728" s="8"/>
      <c r="I728" s="8"/>
      <c r="J728" s="8"/>
      <c r="K728" s="8"/>
      <c r="L728" s="9"/>
      <c r="M728" s="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2.75" customHeight="1">
      <c r="A729" s="8"/>
      <c r="B729" s="8"/>
      <c r="C729" s="8"/>
      <c r="D729" s="6"/>
      <c r="E729" s="8"/>
      <c r="F729" s="8"/>
      <c r="G729" s="8"/>
      <c r="H729" s="8"/>
      <c r="I729" s="8"/>
      <c r="J729" s="8"/>
      <c r="K729" s="8"/>
      <c r="L729" s="9"/>
      <c r="M729" s="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2.75" customHeight="1">
      <c r="A730" s="8"/>
      <c r="B730" s="8"/>
      <c r="C730" s="8"/>
      <c r="D730" s="6"/>
      <c r="E730" s="8"/>
      <c r="F730" s="8"/>
      <c r="G730" s="8"/>
      <c r="H730" s="8"/>
      <c r="I730" s="8"/>
      <c r="J730" s="8"/>
      <c r="K730" s="8"/>
      <c r="L730" s="9"/>
      <c r="M730" s="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2.75" customHeight="1">
      <c r="A731" s="8"/>
      <c r="B731" s="8"/>
      <c r="C731" s="8"/>
      <c r="D731" s="6"/>
      <c r="E731" s="8"/>
      <c r="F731" s="8"/>
      <c r="G731" s="8"/>
      <c r="H731" s="8"/>
      <c r="I731" s="8"/>
      <c r="J731" s="8"/>
      <c r="K731" s="8"/>
      <c r="L731" s="9"/>
      <c r="M731" s="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2.75" customHeight="1">
      <c r="A732" s="8"/>
      <c r="B732" s="8"/>
      <c r="C732" s="8"/>
      <c r="D732" s="6"/>
      <c r="E732" s="8"/>
      <c r="F732" s="8"/>
      <c r="G732" s="8"/>
      <c r="H732" s="8"/>
      <c r="I732" s="8"/>
      <c r="J732" s="8"/>
      <c r="K732" s="8"/>
      <c r="L732" s="9"/>
      <c r="M732" s="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2.75" customHeight="1">
      <c r="A733" s="8"/>
      <c r="B733" s="8"/>
      <c r="C733" s="8"/>
      <c r="D733" s="6"/>
      <c r="E733" s="8"/>
      <c r="F733" s="8"/>
      <c r="G733" s="8"/>
      <c r="H733" s="8"/>
      <c r="I733" s="8"/>
      <c r="J733" s="8"/>
      <c r="K733" s="8"/>
      <c r="L733" s="9"/>
      <c r="M733" s="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2.75" customHeight="1">
      <c r="A734" s="8"/>
      <c r="B734" s="8"/>
      <c r="C734" s="8"/>
      <c r="D734" s="6"/>
      <c r="E734" s="8"/>
      <c r="F734" s="8"/>
      <c r="G734" s="8"/>
      <c r="H734" s="8"/>
      <c r="I734" s="8"/>
      <c r="J734" s="8"/>
      <c r="K734" s="8"/>
      <c r="L734" s="9"/>
      <c r="M734" s="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2.75" customHeight="1">
      <c r="A735" s="8"/>
      <c r="B735" s="8"/>
      <c r="C735" s="8"/>
      <c r="D735" s="6"/>
      <c r="E735" s="8"/>
      <c r="F735" s="8"/>
      <c r="G735" s="8"/>
      <c r="H735" s="8"/>
      <c r="I735" s="8"/>
      <c r="J735" s="8"/>
      <c r="K735" s="8"/>
      <c r="L735" s="9"/>
      <c r="M735" s="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2.75" customHeight="1">
      <c r="A736" s="8"/>
      <c r="B736" s="8"/>
      <c r="C736" s="8"/>
      <c r="D736" s="6"/>
      <c r="E736" s="8"/>
      <c r="F736" s="8"/>
      <c r="G736" s="8"/>
      <c r="H736" s="8"/>
      <c r="I736" s="8"/>
      <c r="J736" s="8"/>
      <c r="K736" s="8"/>
      <c r="L736" s="9"/>
      <c r="M736" s="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2.75" customHeight="1">
      <c r="A737" s="8"/>
      <c r="B737" s="8"/>
      <c r="C737" s="8"/>
      <c r="D737" s="6"/>
      <c r="E737" s="8"/>
      <c r="F737" s="8"/>
      <c r="G737" s="8"/>
      <c r="H737" s="8"/>
      <c r="I737" s="8"/>
      <c r="J737" s="8"/>
      <c r="K737" s="8"/>
      <c r="L737" s="9"/>
      <c r="M737" s="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2.75" customHeight="1">
      <c r="A738" s="8"/>
      <c r="B738" s="8"/>
      <c r="C738" s="8"/>
      <c r="D738" s="6"/>
      <c r="E738" s="8"/>
      <c r="F738" s="8"/>
      <c r="G738" s="8"/>
      <c r="H738" s="8"/>
      <c r="I738" s="8"/>
      <c r="J738" s="8"/>
      <c r="K738" s="8"/>
      <c r="L738" s="9"/>
      <c r="M738" s="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2.75" customHeight="1">
      <c r="A739" s="8"/>
      <c r="B739" s="8"/>
      <c r="C739" s="8"/>
      <c r="D739" s="6"/>
      <c r="E739" s="8"/>
      <c r="F739" s="8"/>
      <c r="G739" s="8"/>
      <c r="H739" s="8"/>
      <c r="I739" s="8"/>
      <c r="J739" s="8"/>
      <c r="K739" s="8"/>
      <c r="L739" s="9"/>
      <c r="M739" s="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2.75" customHeight="1">
      <c r="A740" s="8"/>
      <c r="B740" s="8"/>
      <c r="C740" s="8"/>
      <c r="D740" s="6"/>
      <c r="E740" s="8"/>
      <c r="F740" s="8"/>
      <c r="G740" s="8"/>
      <c r="H740" s="8"/>
      <c r="I740" s="8"/>
      <c r="J740" s="8"/>
      <c r="K740" s="8"/>
      <c r="L740" s="9"/>
      <c r="M740" s="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2.75" customHeight="1">
      <c r="A741" s="8"/>
      <c r="B741" s="8"/>
      <c r="C741" s="8"/>
      <c r="D741" s="6"/>
      <c r="E741" s="8"/>
      <c r="F741" s="8"/>
      <c r="G741" s="8"/>
      <c r="H741" s="8"/>
      <c r="I741" s="8"/>
      <c r="J741" s="8"/>
      <c r="K741" s="8"/>
      <c r="L741" s="9"/>
      <c r="M741" s="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2.75" customHeight="1">
      <c r="A742" s="8"/>
      <c r="B742" s="8"/>
      <c r="C742" s="8"/>
      <c r="D742" s="6"/>
      <c r="E742" s="8"/>
      <c r="F742" s="8"/>
      <c r="G742" s="8"/>
      <c r="H742" s="8"/>
      <c r="I742" s="8"/>
      <c r="J742" s="8"/>
      <c r="K742" s="8"/>
      <c r="L742" s="9"/>
      <c r="M742" s="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2.75" customHeight="1">
      <c r="A743" s="8"/>
      <c r="B743" s="8"/>
      <c r="C743" s="8"/>
      <c r="D743" s="6"/>
      <c r="E743" s="8"/>
      <c r="F743" s="8"/>
      <c r="G743" s="8"/>
      <c r="H743" s="8"/>
      <c r="I743" s="8"/>
      <c r="J743" s="8"/>
      <c r="K743" s="8"/>
      <c r="L743" s="9"/>
      <c r="M743" s="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2.75" customHeight="1">
      <c r="A744" s="8"/>
      <c r="B744" s="8"/>
      <c r="C744" s="8"/>
      <c r="D744" s="6"/>
      <c r="E744" s="8"/>
      <c r="F744" s="8"/>
      <c r="G744" s="8"/>
      <c r="H744" s="8"/>
      <c r="I744" s="8"/>
      <c r="J744" s="8"/>
      <c r="K744" s="8"/>
      <c r="L744" s="9"/>
      <c r="M744" s="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2.75" customHeight="1">
      <c r="A745" s="8"/>
      <c r="B745" s="8"/>
      <c r="C745" s="8"/>
      <c r="D745" s="6"/>
      <c r="E745" s="8"/>
      <c r="F745" s="8"/>
      <c r="G745" s="8"/>
      <c r="H745" s="8"/>
      <c r="I745" s="8"/>
      <c r="J745" s="8"/>
      <c r="K745" s="8"/>
      <c r="L745" s="9"/>
      <c r="M745" s="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2.75" customHeight="1">
      <c r="A746" s="8"/>
      <c r="B746" s="8"/>
      <c r="C746" s="8"/>
      <c r="D746" s="6"/>
      <c r="E746" s="8"/>
      <c r="F746" s="8"/>
      <c r="G746" s="8"/>
      <c r="H746" s="8"/>
      <c r="I746" s="8"/>
      <c r="J746" s="8"/>
      <c r="K746" s="8"/>
      <c r="L746" s="9"/>
      <c r="M746" s="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2.75" customHeight="1">
      <c r="A747" s="8"/>
      <c r="B747" s="8"/>
      <c r="C747" s="8"/>
      <c r="D747" s="6"/>
      <c r="E747" s="8"/>
      <c r="F747" s="8"/>
      <c r="G747" s="8"/>
      <c r="H747" s="8"/>
      <c r="I747" s="8"/>
      <c r="J747" s="8"/>
      <c r="K747" s="8"/>
      <c r="L747" s="9"/>
      <c r="M747" s="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2.75" customHeight="1">
      <c r="A748" s="8"/>
      <c r="B748" s="8"/>
      <c r="C748" s="8"/>
      <c r="D748" s="6"/>
      <c r="E748" s="8"/>
      <c r="F748" s="8"/>
      <c r="G748" s="8"/>
      <c r="H748" s="8"/>
      <c r="I748" s="8"/>
      <c r="J748" s="8"/>
      <c r="K748" s="8"/>
      <c r="L748" s="9"/>
      <c r="M748" s="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2.75" customHeight="1">
      <c r="A749" s="8"/>
      <c r="B749" s="8"/>
      <c r="C749" s="8"/>
      <c r="D749" s="6"/>
      <c r="E749" s="8"/>
      <c r="F749" s="8"/>
      <c r="G749" s="8"/>
      <c r="H749" s="8"/>
      <c r="I749" s="8"/>
      <c r="J749" s="8"/>
      <c r="K749" s="8"/>
      <c r="L749" s="9"/>
      <c r="M749" s="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2.75" customHeight="1">
      <c r="A750" s="8"/>
      <c r="B750" s="8"/>
      <c r="C750" s="8"/>
      <c r="D750" s="6"/>
      <c r="E750" s="8"/>
      <c r="F750" s="8"/>
      <c r="G750" s="8"/>
      <c r="H750" s="8"/>
      <c r="I750" s="8"/>
      <c r="J750" s="8"/>
      <c r="K750" s="8"/>
      <c r="L750" s="9"/>
      <c r="M750" s="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2.75" customHeight="1">
      <c r="A751" s="8"/>
      <c r="B751" s="8"/>
      <c r="C751" s="8"/>
      <c r="D751" s="6"/>
      <c r="E751" s="8"/>
      <c r="F751" s="8"/>
      <c r="G751" s="8"/>
      <c r="H751" s="8"/>
      <c r="I751" s="8"/>
      <c r="J751" s="8"/>
      <c r="K751" s="8"/>
      <c r="L751" s="9"/>
      <c r="M751" s="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2.75" customHeight="1">
      <c r="A752" s="8"/>
      <c r="B752" s="8"/>
      <c r="C752" s="8"/>
      <c r="D752" s="6"/>
      <c r="E752" s="8"/>
      <c r="F752" s="8"/>
      <c r="G752" s="8"/>
      <c r="H752" s="8"/>
      <c r="I752" s="8"/>
      <c r="J752" s="8"/>
      <c r="K752" s="8"/>
      <c r="L752" s="9"/>
      <c r="M752" s="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2.75" customHeight="1">
      <c r="A753" s="8"/>
      <c r="B753" s="8"/>
      <c r="C753" s="8"/>
      <c r="D753" s="6"/>
      <c r="E753" s="8"/>
      <c r="F753" s="8"/>
      <c r="G753" s="8"/>
      <c r="H753" s="8"/>
      <c r="I753" s="8"/>
      <c r="J753" s="8"/>
      <c r="K753" s="8"/>
      <c r="L753" s="9"/>
      <c r="M753" s="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2.75" customHeight="1">
      <c r="A754" s="8"/>
      <c r="B754" s="8"/>
      <c r="C754" s="8"/>
      <c r="D754" s="6"/>
      <c r="E754" s="8"/>
      <c r="F754" s="8"/>
      <c r="G754" s="8"/>
      <c r="H754" s="8"/>
      <c r="I754" s="8"/>
      <c r="J754" s="8"/>
      <c r="K754" s="8"/>
      <c r="L754" s="9"/>
      <c r="M754" s="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2.75" customHeight="1">
      <c r="A755" s="8"/>
      <c r="B755" s="8"/>
      <c r="C755" s="8"/>
      <c r="D755" s="6"/>
      <c r="E755" s="8"/>
      <c r="F755" s="8"/>
      <c r="G755" s="8"/>
      <c r="H755" s="8"/>
      <c r="I755" s="8"/>
      <c r="J755" s="8"/>
      <c r="K755" s="8"/>
      <c r="L755" s="9"/>
      <c r="M755" s="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2.75" customHeight="1">
      <c r="A756" s="8"/>
      <c r="B756" s="8"/>
      <c r="C756" s="8"/>
      <c r="D756" s="6"/>
      <c r="E756" s="8"/>
      <c r="F756" s="8"/>
      <c r="G756" s="8"/>
      <c r="H756" s="8"/>
      <c r="I756" s="8"/>
      <c r="J756" s="8"/>
      <c r="K756" s="8"/>
      <c r="L756" s="9"/>
      <c r="M756" s="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2.75" customHeight="1">
      <c r="A757" s="8"/>
      <c r="B757" s="8"/>
      <c r="C757" s="8"/>
      <c r="D757" s="6"/>
      <c r="E757" s="8"/>
      <c r="F757" s="8"/>
      <c r="G757" s="8"/>
      <c r="H757" s="8"/>
      <c r="I757" s="8"/>
      <c r="J757" s="8"/>
      <c r="K757" s="8"/>
      <c r="L757" s="9"/>
      <c r="M757" s="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2.75" customHeight="1">
      <c r="A758" s="8"/>
      <c r="B758" s="8"/>
      <c r="C758" s="8"/>
      <c r="D758" s="6"/>
      <c r="E758" s="8"/>
      <c r="F758" s="8"/>
      <c r="G758" s="8"/>
      <c r="H758" s="8"/>
      <c r="I758" s="8"/>
      <c r="J758" s="8"/>
      <c r="K758" s="8"/>
      <c r="L758" s="9"/>
      <c r="M758" s="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2.75" customHeight="1">
      <c r="A759" s="8"/>
      <c r="B759" s="8"/>
      <c r="C759" s="8"/>
      <c r="D759" s="6"/>
      <c r="E759" s="8"/>
      <c r="F759" s="8"/>
      <c r="G759" s="8"/>
      <c r="H759" s="8"/>
      <c r="I759" s="8"/>
      <c r="J759" s="8"/>
      <c r="K759" s="8"/>
      <c r="L759" s="9"/>
      <c r="M759" s="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2.75" customHeight="1">
      <c r="A760" s="8"/>
      <c r="B760" s="8"/>
      <c r="C760" s="8"/>
      <c r="D760" s="6"/>
      <c r="E760" s="8"/>
      <c r="F760" s="8"/>
      <c r="G760" s="8"/>
      <c r="H760" s="8"/>
      <c r="I760" s="8"/>
      <c r="J760" s="8"/>
      <c r="K760" s="8"/>
      <c r="L760" s="9"/>
      <c r="M760" s="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2.75" customHeight="1">
      <c r="A761" s="8"/>
      <c r="B761" s="8"/>
      <c r="C761" s="8"/>
      <c r="D761" s="6"/>
      <c r="E761" s="8"/>
      <c r="F761" s="8"/>
      <c r="G761" s="8"/>
      <c r="H761" s="8"/>
      <c r="I761" s="8"/>
      <c r="J761" s="8"/>
      <c r="K761" s="8"/>
      <c r="L761" s="9"/>
      <c r="M761" s="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2.75" customHeight="1">
      <c r="A762" s="8"/>
      <c r="B762" s="8"/>
      <c r="C762" s="8"/>
      <c r="D762" s="6"/>
      <c r="E762" s="8"/>
      <c r="F762" s="8"/>
      <c r="G762" s="8"/>
      <c r="H762" s="8"/>
      <c r="I762" s="8"/>
      <c r="J762" s="8"/>
      <c r="K762" s="8"/>
      <c r="L762" s="9"/>
      <c r="M762" s="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2.75" customHeight="1">
      <c r="A763" s="8"/>
      <c r="B763" s="8"/>
      <c r="C763" s="8"/>
      <c r="D763" s="6"/>
      <c r="E763" s="8"/>
      <c r="F763" s="8"/>
      <c r="G763" s="8"/>
      <c r="H763" s="8"/>
      <c r="I763" s="8"/>
      <c r="J763" s="8"/>
      <c r="K763" s="8"/>
      <c r="L763" s="9"/>
      <c r="M763" s="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2.75" customHeight="1">
      <c r="A764" s="8"/>
      <c r="B764" s="8"/>
      <c r="C764" s="8"/>
      <c r="D764" s="6"/>
      <c r="E764" s="8"/>
      <c r="F764" s="8"/>
      <c r="G764" s="8"/>
      <c r="H764" s="8"/>
      <c r="I764" s="8"/>
      <c r="J764" s="8"/>
      <c r="K764" s="8"/>
      <c r="L764" s="9"/>
      <c r="M764" s="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2.75" customHeight="1">
      <c r="A765" s="8"/>
      <c r="B765" s="8"/>
      <c r="C765" s="8"/>
      <c r="D765" s="6"/>
      <c r="E765" s="8"/>
      <c r="F765" s="8"/>
      <c r="G765" s="8"/>
      <c r="H765" s="8"/>
      <c r="I765" s="8"/>
      <c r="J765" s="8"/>
      <c r="K765" s="8"/>
      <c r="L765" s="9"/>
      <c r="M765" s="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2.75" customHeight="1">
      <c r="A766" s="8"/>
      <c r="B766" s="8"/>
      <c r="C766" s="8"/>
      <c r="D766" s="6"/>
      <c r="E766" s="8"/>
      <c r="F766" s="8"/>
      <c r="G766" s="8"/>
      <c r="H766" s="8"/>
      <c r="I766" s="8"/>
      <c r="J766" s="8"/>
      <c r="K766" s="8"/>
      <c r="L766" s="9"/>
      <c r="M766" s="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2.75" customHeight="1">
      <c r="A767" s="8"/>
      <c r="B767" s="8"/>
      <c r="C767" s="8"/>
      <c r="D767" s="6"/>
      <c r="E767" s="8"/>
      <c r="F767" s="8"/>
      <c r="G767" s="8"/>
      <c r="H767" s="8"/>
      <c r="I767" s="8"/>
      <c r="J767" s="8"/>
      <c r="K767" s="8"/>
      <c r="L767" s="9"/>
      <c r="M767" s="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2.75" customHeight="1">
      <c r="A768" s="8"/>
      <c r="B768" s="8"/>
      <c r="C768" s="8"/>
      <c r="D768" s="6"/>
      <c r="E768" s="8"/>
      <c r="F768" s="8"/>
      <c r="G768" s="8"/>
      <c r="H768" s="8"/>
      <c r="I768" s="8"/>
      <c r="J768" s="8"/>
      <c r="K768" s="8"/>
      <c r="L768" s="9"/>
      <c r="M768" s="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2.75" customHeight="1">
      <c r="A769" s="8"/>
      <c r="B769" s="8"/>
      <c r="C769" s="8"/>
      <c r="D769" s="6"/>
      <c r="E769" s="8"/>
      <c r="F769" s="8"/>
      <c r="G769" s="8"/>
      <c r="H769" s="8"/>
      <c r="I769" s="8"/>
      <c r="J769" s="8"/>
      <c r="K769" s="8"/>
      <c r="L769" s="9"/>
      <c r="M769" s="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2.75" customHeight="1">
      <c r="A770" s="8"/>
      <c r="B770" s="8"/>
      <c r="C770" s="8"/>
      <c r="D770" s="6"/>
      <c r="E770" s="8"/>
      <c r="F770" s="8"/>
      <c r="G770" s="8"/>
      <c r="H770" s="8"/>
      <c r="I770" s="8"/>
      <c r="J770" s="8"/>
      <c r="K770" s="8"/>
      <c r="L770" s="9"/>
      <c r="M770" s="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2.75" customHeight="1">
      <c r="A771" s="8"/>
      <c r="B771" s="8"/>
      <c r="C771" s="8"/>
      <c r="D771" s="6"/>
      <c r="E771" s="8"/>
      <c r="F771" s="8"/>
      <c r="G771" s="8"/>
      <c r="H771" s="8"/>
      <c r="I771" s="8"/>
      <c r="J771" s="8"/>
      <c r="K771" s="8"/>
      <c r="L771" s="9"/>
      <c r="M771" s="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2.75" customHeight="1">
      <c r="A772" s="8"/>
      <c r="B772" s="8"/>
      <c r="C772" s="8"/>
      <c r="D772" s="6"/>
      <c r="E772" s="8"/>
      <c r="F772" s="8"/>
      <c r="G772" s="8"/>
      <c r="H772" s="8"/>
      <c r="I772" s="8"/>
      <c r="J772" s="8"/>
      <c r="K772" s="8"/>
      <c r="L772" s="9"/>
      <c r="M772" s="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2.75" customHeight="1">
      <c r="A773" s="8"/>
      <c r="B773" s="8"/>
      <c r="C773" s="8"/>
      <c r="D773" s="6"/>
      <c r="E773" s="8"/>
      <c r="F773" s="8"/>
      <c r="G773" s="8"/>
      <c r="H773" s="8"/>
      <c r="I773" s="8"/>
      <c r="J773" s="8"/>
      <c r="K773" s="8"/>
      <c r="L773" s="9"/>
      <c r="M773" s="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2.75" customHeight="1">
      <c r="A774" s="8"/>
      <c r="B774" s="8"/>
      <c r="C774" s="8"/>
      <c r="D774" s="6"/>
      <c r="E774" s="8"/>
      <c r="F774" s="8"/>
      <c r="G774" s="8"/>
      <c r="H774" s="8"/>
      <c r="I774" s="8"/>
      <c r="J774" s="8"/>
      <c r="K774" s="8"/>
      <c r="L774" s="9"/>
      <c r="M774" s="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2.75" customHeight="1">
      <c r="A775" s="8"/>
      <c r="B775" s="8"/>
      <c r="C775" s="8"/>
      <c r="D775" s="6"/>
      <c r="E775" s="8"/>
      <c r="F775" s="8"/>
      <c r="G775" s="8"/>
      <c r="H775" s="8"/>
      <c r="I775" s="8"/>
      <c r="J775" s="8"/>
      <c r="K775" s="8"/>
      <c r="L775" s="9"/>
      <c r="M775" s="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2.75" customHeight="1">
      <c r="A776" s="8"/>
      <c r="B776" s="8"/>
      <c r="C776" s="8"/>
      <c r="D776" s="6"/>
      <c r="E776" s="8"/>
      <c r="F776" s="8"/>
      <c r="G776" s="8"/>
      <c r="H776" s="8"/>
      <c r="I776" s="8"/>
      <c r="J776" s="8"/>
      <c r="K776" s="8"/>
      <c r="L776" s="9"/>
      <c r="M776" s="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2.75" customHeight="1">
      <c r="A777" s="8"/>
      <c r="B777" s="8"/>
      <c r="C777" s="8"/>
      <c r="D777" s="6"/>
      <c r="E777" s="8"/>
      <c r="F777" s="8"/>
      <c r="G777" s="8"/>
      <c r="H777" s="8"/>
      <c r="I777" s="8"/>
      <c r="J777" s="8"/>
      <c r="K777" s="8"/>
      <c r="L777" s="9"/>
      <c r="M777" s="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2.75" customHeight="1">
      <c r="A778" s="8"/>
      <c r="B778" s="8"/>
      <c r="C778" s="8"/>
      <c r="D778" s="6"/>
      <c r="E778" s="8"/>
      <c r="F778" s="8"/>
      <c r="G778" s="8"/>
      <c r="H778" s="8"/>
      <c r="I778" s="8"/>
      <c r="J778" s="8"/>
      <c r="K778" s="8"/>
      <c r="L778" s="9"/>
      <c r="M778" s="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2.75" customHeight="1">
      <c r="A779" s="8"/>
      <c r="B779" s="8"/>
      <c r="C779" s="8"/>
      <c r="D779" s="6"/>
      <c r="E779" s="8"/>
      <c r="F779" s="8"/>
      <c r="G779" s="8"/>
      <c r="H779" s="8"/>
      <c r="I779" s="8"/>
      <c r="J779" s="8"/>
      <c r="K779" s="8"/>
      <c r="L779" s="9"/>
      <c r="M779" s="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2.75" customHeight="1">
      <c r="A780" s="8"/>
      <c r="B780" s="8"/>
      <c r="C780" s="8"/>
      <c r="D780" s="6"/>
      <c r="E780" s="8"/>
      <c r="F780" s="8"/>
      <c r="G780" s="8"/>
      <c r="H780" s="8"/>
      <c r="I780" s="8"/>
      <c r="J780" s="8"/>
      <c r="K780" s="8"/>
      <c r="L780" s="9"/>
      <c r="M780" s="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2.75" customHeight="1">
      <c r="A781" s="8"/>
      <c r="B781" s="8"/>
      <c r="C781" s="8"/>
      <c r="D781" s="6"/>
      <c r="E781" s="8"/>
      <c r="F781" s="8"/>
      <c r="G781" s="8"/>
      <c r="H781" s="8"/>
      <c r="I781" s="8"/>
      <c r="J781" s="8"/>
      <c r="K781" s="8"/>
      <c r="L781" s="9"/>
      <c r="M781" s="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2.75" customHeight="1">
      <c r="A782" s="8"/>
      <c r="B782" s="8"/>
      <c r="C782" s="8"/>
      <c r="D782" s="6"/>
      <c r="E782" s="8"/>
      <c r="F782" s="8"/>
      <c r="G782" s="8"/>
      <c r="H782" s="8"/>
      <c r="I782" s="8"/>
      <c r="J782" s="8"/>
      <c r="K782" s="8"/>
      <c r="L782" s="9"/>
      <c r="M782" s="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2.75" customHeight="1">
      <c r="A783" s="8"/>
      <c r="B783" s="8"/>
      <c r="C783" s="8"/>
      <c r="D783" s="6"/>
      <c r="E783" s="8"/>
      <c r="F783" s="8"/>
      <c r="G783" s="8"/>
      <c r="H783" s="8"/>
      <c r="I783" s="8"/>
      <c r="J783" s="8"/>
      <c r="K783" s="8"/>
      <c r="L783" s="9"/>
      <c r="M783" s="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2.75" customHeight="1">
      <c r="A784" s="8"/>
      <c r="B784" s="8"/>
      <c r="C784" s="8"/>
      <c r="D784" s="6"/>
      <c r="E784" s="8"/>
      <c r="F784" s="8"/>
      <c r="G784" s="8"/>
      <c r="H784" s="8"/>
      <c r="I784" s="8"/>
      <c r="J784" s="8"/>
      <c r="K784" s="8"/>
      <c r="L784" s="9"/>
      <c r="M784" s="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2.75" customHeight="1">
      <c r="A785" s="8"/>
      <c r="B785" s="8"/>
      <c r="C785" s="8"/>
      <c r="D785" s="6"/>
      <c r="E785" s="8"/>
      <c r="F785" s="8"/>
      <c r="G785" s="8"/>
      <c r="H785" s="8"/>
      <c r="I785" s="8"/>
      <c r="J785" s="8"/>
      <c r="K785" s="8"/>
      <c r="L785" s="9"/>
      <c r="M785" s="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2.75" customHeight="1">
      <c r="A786" s="8"/>
      <c r="B786" s="8"/>
      <c r="C786" s="8"/>
      <c r="D786" s="6"/>
      <c r="E786" s="8"/>
      <c r="F786" s="8"/>
      <c r="G786" s="8"/>
      <c r="H786" s="8"/>
      <c r="I786" s="8"/>
      <c r="J786" s="8"/>
      <c r="K786" s="8"/>
      <c r="L786" s="9"/>
      <c r="M786" s="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2.75" customHeight="1">
      <c r="A787" s="8"/>
      <c r="B787" s="8"/>
      <c r="C787" s="8"/>
      <c r="D787" s="6"/>
      <c r="E787" s="8"/>
      <c r="F787" s="8"/>
      <c r="G787" s="8"/>
      <c r="H787" s="8"/>
      <c r="I787" s="8"/>
      <c r="J787" s="8"/>
      <c r="K787" s="8"/>
      <c r="L787" s="9"/>
      <c r="M787" s="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2.75" customHeight="1">
      <c r="A788" s="8"/>
      <c r="B788" s="8"/>
      <c r="C788" s="8"/>
      <c r="D788" s="6"/>
      <c r="E788" s="8"/>
      <c r="F788" s="8"/>
      <c r="G788" s="8"/>
      <c r="H788" s="8"/>
      <c r="I788" s="8"/>
      <c r="J788" s="8"/>
      <c r="K788" s="8"/>
      <c r="L788" s="9"/>
      <c r="M788" s="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2.75" customHeight="1">
      <c r="A789" s="8"/>
      <c r="B789" s="8"/>
      <c r="C789" s="8"/>
      <c r="D789" s="6"/>
      <c r="E789" s="8"/>
      <c r="F789" s="8"/>
      <c r="G789" s="8"/>
      <c r="H789" s="8"/>
      <c r="I789" s="8"/>
      <c r="J789" s="8"/>
      <c r="K789" s="8"/>
      <c r="L789" s="9"/>
      <c r="M789" s="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2.75" customHeight="1">
      <c r="A790" s="8"/>
      <c r="B790" s="8"/>
      <c r="C790" s="8"/>
      <c r="D790" s="6"/>
      <c r="E790" s="8"/>
      <c r="F790" s="8"/>
      <c r="G790" s="8"/>
      <c r="H790" s="8"/>
      <c r="I790" s="8"/>
      <c r="J790" s="8"/>
      <c r="K790" s="8"/>
      <c r="L790" s="9"/>
      <c r="M790" s="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2.75" customHeight="1">
      <c r="A791" s="8"/>
      <c r="B791" s="8"/>
      <c r="C791" s="8"/>
      <c r="D791" s="6"/>
      <c r="E791" s="8"/>
      <c r="F791" s="8"/>
      <c r="G791" s="8"/>
      <c r="H791" s="8"/>
      <c r="I791" s="8"/>
      <c r="J791" s="8"/>
      <c r="K791" s="8"/>
      <c r="L791" s="9"/>
      <c r="M791" s="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2.75" customHeight="1">
      <c r="A792" s="8"/>
      <c r="B792" s="8"/>
      <c r="C792" s="8"/>
      <c r="D792" s="6"/>
      <c r="E792" s="8"/>
      <c r="F792" s="8"/>
      <c r="G792" s="8"/>
      <c r="H792" s="8"/>
      <c r="I792" s="8"/>
      <c r="J792" s="8"/>
      <c r="K792" s="8"/>
      <c r="L792" s="9"/>
      <c r="M792" s="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2.75" customHeight="1">
      <c r="A793" s="8"/>
      <c r="B793" s="8"/>
      <c r="C793" s="8"/>
      <c r="D793" s="6"/>
      <c r="E793" s="8"/>
      <c r="F793" s="8"/>
      <c r="G793" s="8"/>
      <c r="H793" s="8"/>
      <c r="I793" s="8"/>
      <c r="J793" s="8"/>
      <c r="K793" s="8"/>
      <c r="L793" s="9"/>
      <c r="M793" s="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2.75" customHeight="1">
      <c r="A794" s="8"/>
      <c r="B794" s="8"/>
      <c r="C794" s="8"/>
      <c r="D794" s="6"/>
      <c r="E794" s="8"/>
      <c r="F794" s="8"/>
      <c r="G794" s="8"/>
      <c r="H794" s="8"/>
      <c r="I794" s="8"/>
      <c r="J794" s="8"/>
      <c r="K794" s="8"/>
      <c r="L794" s="9"/>
      <c r="M794" s="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2.75" customHeight="1">
      <c r="A795" s="8"/>
      <c r="B795" s="8"/>
      <c r="C795" s="8"/>
      <c r="D795" s="6"/>
      <c r="E795" s="8"/>
      <c r="F795" s="8"/>
      <c r="G795" s="8"/>
      <c r="H795" s="8"/>
      <c r="I795" s="8"/>
      <c r="J795" s="8"/>
      <c r="K795" s="8"/>
      <c r="L795" s="9"/>
      <c r="M795" s="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2.75" customHeight="1">
      <c r="A796" s="8"/>
      <c r="B796" s="8"/>
      <c r="C796" s="8"/>
      <c r="D796" s="6"/>
      <c r="E796" s="8"/>
      <c r="F796" s="8"/>
      <c r="G796" s="8"/>
      <c r="H796" s="8"/>
      <c r="I796" s="8"/>
      <c r="J796" s="8"/>
      <c r="K796" s="8"/>
      <c r="L796" s="9"/>
      <c r="M796" s="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2.75" customHeight="1">
      <c r="A797" s="8"/>
      <c r="B797" s="8"/>
      <c r="C797" s="8"/>
      <c r="D797" s="6"/>
      <c r="E797" s="8"/>
      <c r="F797" s="8"/>
      <c r="G797" s="8"/>
      <c r="H797" s="8"/>
      <c r="I797" s="8"/>
      <c r="J797" s="8"/>
      <c r="K797" s="8"/>
      <c r="L797" s="9"/>
      <c r="M797" s="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2.75" customHeight="1">
      <c r="A798" s="8"/>
      <c r="B798" s="8"/>
      <c r="C798" s="8"/>
      <c r="D798" s="6"/>
      <c r="E798" s="8"/>
      <c r="F798" s="8"/>
      <c r="G798" s="8"/>
      <c r="H798" s="8"/>
      <c r="I798" s="8"/>
      <c r="J798" s="8"/>
      <c r="K798" s="8"/>
      <c r="L798" s="9"/>
      <c r="M798" s="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2.75" customHeight="1">
      <c r="A799" s="8"/>
      <c r="B799" s="8"/>
      <c r="C799" s="8"/>
      <c r="D799" s="6"/>
      <c r="E799" s="8"/>
      <c r="F799" s="8"/>
      <c r="G799" s="8"/>
      <c r="H799" s="8"/>
      <c r="I799" s="8"/>
      <c r="J799" s="8"/>
      <c r="K799" s="8"/>
      <c r="L799" s="9"/>
      <c r="M799" s="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2.75" customHeight="1">
      <c r="A800" s="8"/>
      <c r="B800" s="8"/>
      <c r="C800" s="8"/>
      <c r="D800" s="6"/>
      <c r="E800" s="8"/>
      <c r="F800" s="8"/>
      <c r="G800" s="8"/>
      <c r="H800" s="8"/>
      <c r="I800" s="8"/>
      <c r="J800" s="8"/>
      <c r="K800" s="8"/>
      <c r="L800" s="9"/>
      <c r="M800" s="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2.75" customHeight="1">
      <c r="A801" s="8"/>
      <c r="B801" s="8"/>
      <c r="C801" s="8"/>
      <c r="D801" s="6"/>
      <c r="E801" s="8"/>
      <c r="F801" s="8"/>
      <c r="G801" s="8"/>
      <c r="H801" s="8"/>
      <c r="I801" s="8"/>
      <c r="J801" s="8"/>
      <c r="K801" s="8"/>
      <c r="L801" s="9"/>
      <c r="M801" s="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2.75" customHeight="1">
      <c r="A802" s="8"/>
      <c r="B802" s="8"/>
      <c r="C802" s="8"/>
      <c r="D802" s="6"/>
      <c r="E802" s="8"/>
      <c r="F802" s="8"/>
      <c r="G802" s="8"/>
      <c r="H802" s="8"/>
      <c r="I802" s="8"/>
      <c r="J802" s="8"/>
      <c r="K802" s="8"/>
      <c r="L802" s="9"/>
      <c r="M802" s="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2.75" customHeight="1">
      <c r="A803" s="8"/>
      <c r="B803" s="8"/>
      <c r="C803" s="8"/>
      <c r="D803" s="6"/>
      <c r="E803" s="8"/>
      <c r="F803" s="8"/>
      <c r="G803" s="8"/>
      <c r="H803" s="8"/>
      <c r="I803" s="8"/>
      <c r="J803" s="8"/>
      <c r="K803" s="8"/>
      <c r="L803" s="9"/>
      <c r="M803" s="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2.75" customHeight="1">
      <c r="A804" s="8"/>
      <c r="B804" s="8"/>
      <c r="C804" s="8"/>
      <c r="D804" s="6"/>
      <c r="E804" s="8"/>
      <c r="F804" s="8"/>
      <c r="G804" s="8"/>
      <c r="H804" s="8"/>
      <c r="I804" s="8"/>
      <c r="J804" s="8"/>
      <c r="K804" s="8"/>
      <c r="L804" s="9"/>
      <c r="M804" s="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2.75" customHeight="1">
      <c r="A805" s="8"/>
      <c r="B805" s="8"/>
      <c r="C805" s="8"/>
      <c r="D805" s="6"/>
      <c r="E805" s="8"/>
      <c r="F805" s="8"/>
      <c r="G805" s="8"/>
      <c r="H805" s="8"/>
      <c r="I805" s="8"/>
      <c r="J805" s="8"/>
      <c r="K805" s="8"/>
      <c r="L805" s="9"/>
      <c r="M805" s="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2.75" customHeight="1">
      <c r="A806" s="8"/>
      <c r="B806" s="8"/>
      <c r="C806" s="8"/>
      <c r="D806" s="6"/>
      <c r="E806" s="8"/>
      <c r="F806" s="8"/>
      <c r="G806" s="8"/>
      <c r="H806" s="8"/>
      <c r="I806" s="8"/>
      <c r="J806" s="8"/>
      <c r="K806" s="8"/>
      <c r="L806" s="9"/>
      <c r="M806" s="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2.75" customHeight="1">
      <c r="A807" s="8"/>
      <c r="B807" s="8"/>
      <c r="C807" s="8"/>
      <c r="D807" s="6"/>
      <c r="E807" s="8"/>
      <c r="F807" s="8"/>
      <c r="G807" s="8"/>
      <c r="H807" s="8"/>
      <c r="I807" s="8"/>
      <c r="J807" s="8"/>
      <c r="K807" s="8"/>
      <c r="L807" s="9"/>
      <c r="M807" s="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2.75" customHeight="1">
      <c r="A808" s="8"/>
      <c r="B808" s="8"/>
      <c r="C808" s="8"/>
      <c r="D808" s="6"/>
      <c r="E808" s="8"/>
      <c r="F808" s="8"/>
      <c r="G808" s="8"/>
      <c r="H808" s="8"/>
      <c r="I808" s="8"/>
      <c r="J808" s="8"/>
      <c r="K808" s="8"/>
      <c r="L808" s="9"/>
      <c r="M808" s="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2.75" customHeight="1">
      <c r="A809" s="8"/>
      <c r="B809" s="8"/>
      <c r="C809" s="8"/>
      <c r="D809" s="6"/>
      <c r="E809" s="8"/>
      <c r="F809" s="8"/>
      <c r="G809" s="8"/>
      <c r="H809" s="8"/>
      <c r="I809" s="8"/>
      <c r="J809" s="8"/>
      <c r="K809" s="8"/>
      <c r="L809" s="9"/>
      <c r="M809" s="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2.75" customHeight="1">
      <c r="A810" s="8"/>
      <c r="B810" s="8"/>
      <c r="C810" s="8"/>
      <c r="D810" s="6"/>
      <c r="E810" s="8"/>
      <c r="F810" s="8"/>
      <c r="G810" s="8"/>
      <c r="H810" s="8"/>
      <c r="I810" s="8"/>
      <c r="J810" s="8"/>
      <c r="K810" s="8"/>
      <c r="L810" s="9"/>
      <c r="M810" s="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2.75" customHeight="1">
      <c r="A811" s="8"/>
      <c r="B811" s="8"/>
      <c r="C811" s="8"/>
      <c r="D811" s="6"/>
      <c r="E811" s="8"/>
      <c r="F811" s="8"/>
      <c r="G811" s="8"/>
      <c r="H811" s="8"/>
      <c r="I811" s="8"/>
      <c r="J811" s="8"/>
      <c r="K811" s="8"/>
      <c r="L811" s="9"/>
      <c r="M811" s="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2.75" customHeight="1">
      <c r="A812" s="8"/>
      <c r="B812" s="8"/>
      <c r="C812" s="8"/>
      <c r="D812" s="6"/>
      <c r="E812" s="8"/>
      <c r="F812" s="8"/>
      <c r="G812" s="8"/>
      <c r="H812" s="8"/>
      <c r="I812" s="8"/>
      <c r="J812" s="8"/>
      <c r="K812" s="8"/>
      <c r="L812" s="9"/>
      <c r="M812" s="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2.75" customHeight="1">
      <c r="A813" s="8"/>
      <c r="B813" s="8"/>
      <c r="C813" s="8"/>
      <c r="D813" s="6"/>
      <c r="E813" s="8"/>
      <c r="F813" s="8"/>
      <c r="G813" s="8"/>
      <c r="H813" s="8"/>
      <c r="I813" s="8"/>
      <c r="J813" s="8"/>
      <c r="K813" s="8"/>
      <c r="L813" s="9"/>
      <c r="M813" s="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2.75" customHeight="1">
      <c r="A814" s="8"/>
      <c r="B814" s="8"/>
      <c r="C814" s="8"/>
      <c r="D814" s="6"/>
      <c r="E814" s="8"/>
      <c r="F814" s="8"/>
      <c r="G814" s="8"/>
      <c r="H814" s="8"/>
      <c r="I814" s="8"/>
      <c r="J814" s="8"/>
      <c r="K814" s="8"/>
      <c r="L814" s="9"/>
      <c r="M814" s="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2.75" customHeight="1">
      <c r="A815" s="8"/>
      <c r="B815" s="8"/>
      <c r="C815" s="8"/>
      <c r="D815" s="6"/>
      <c r="E815" s="8"/>
      <c r="F815" s="8"/>
      <c r="G815" s="8"/>
      <c r="H815" s="8"/>
      <c r="I815" s="8"/>
      <c r="J815" s="8"/>
      <c r="K815" s="8"/>
      <c r="L815" s="9"/>
      <c r="M815" s="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2.75" customHeight="1">
      <c r="A816" s="8"/>
      <c r="B816" s="8"/>
      <c r="C816" s="8"/>
      <c r="D816" s="6"/>
      <c r="E816" s="8"/>
      <c r="F816" s="8"/>
      <c r="G816" s="8"/>
      <c r="H816" s="8"/>
      <c r="I816" s="8"/>
      <c r="J816" s="8"/>
      <c r="K816" s="8"/>
      <c r="L816" s="9"/>
      <c r="M816" s="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2.75" customHeight="1">
      <c r="A817" s="8"/>
      <c r="B817" s="8"/>
      <c r="C817" s="8"/>
      <c r="D817" s="6"/>
      <c r="E817" s="8"/>
      <c r="F817" s="8"/>
      <c r="G817" s="8"/>
      <c r="H817" s="8"/>
      <c r="I817" s="8"/>
      <c r="J817" s="8"/>
      <c r="K817" s="8"/>
      <c r="L817" s="9"/>
      <c r="M817" s="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2.75" customHeight="1">
      <c r="A818" s="8"/>
      <c r="B818" s="8"/>
      <c r="C818" s="8"/>
      <c r="D818" s="6"/>
      <c r="E818" s="8"/>
      <c r="F818" s="8"/>
      <c r="G818" s="8"/>
      <c r="H818" s="8"/>
      <c r="I818" s="8"/>
      <c r="J818" s="8"/>
      <c r="K818" s="8"/>
      <c r="L818" s="9"/>
      <c r="M818" s="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2.75" customHeight="1">
      <c r="A819" s="8"/>
      <c r="B819" s="8"/>
      <c r="C819" s="8"/>
      <c r="D819" s="6"/>
      <c r="E819" s="8"/>
      <c r="F819" s="8"/>
      <c r="G819" s="8"/>
      <c r="H819" s="8"/>
      <c r="I819" s="8"/>
      <c r="J819" s="8"/>
      <c r="K819" s="8"/>
      <c r="L819" s="9"/>
      <c r="M819" s="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2.75" customHeight="1">
      <c r="A820" s="8"/>
      <c r="B820" s="8"/>
      <c r="C820" s="8"/>
      <c r="D820" s="6"/>
      <c r="E820" s="8"/>
      <c r="F820" s="8"/>
      <c r="G820" s="8"/>
      <c r="H820" s="8"/>
      <c r="I820" s="8"/>
      <c r="J820" s="8"/>
      <c r="K820" s="8"/>
      <c r="L820" s="9"/>
      <c r="M820" s="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2.75" customHeight="1">
      <c r="A821" s="8"/>
      <c r="B821" s="8"/>
      <c r="C821" s="8"/>
      <c r="D821" s="6"/>
      <c r="E821" s="8"/>
      <c r="F821" s="8"/>
      <c r="G821" s="8"/>
      <c r="H821" s="8"/>
      <c r="I821" s="8"/>
      <c r="J821" s="8"/>
      <c r="K821" s="8"/>
      <c r="L821" s="9"/>
      <c r="M821" s="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2.75" customHeight="1">
      <c r="A822" s="8"/>
      <c r="B822" s="8"/>
      <c r="C822" s="8"/>
      <c r="D822" s="6"/>
      <c r="E822" s="8"/>
      <c r="F822" s="8"/>
      <c r="G822" s="8"/>
      <c r="H822" s="8"/>
      <c r="I822" s="8"/>
      <c r="J822" s="8"/>
      <c r="K822" s="8"/>
      <c r="L822" s="9"/>
      <c r="M822" s="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2.75" customHeight="1">
      <c r="A823" s="8"/>
      <c r="B823" s="8"/>
      <c r="C823" s="8"/>
      <c r="D823" s="6"/>
      <c r="E823" s="8"/>
      <c r="F823" s="8"/>
      <c r="G823" s="8"/>
      <c r="H823" s="8"/>
      <c r="I823" s="8"/>
      <c r="J823" s="8"/>
      <c r="K823" s="8"/>
      <c r="L823" s="9"/>
      <c r="M823" s="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2.75" customHeight="1">
      <c r="A824" s="8"/>
      <c r="B824" s="8"/>
      <c r="C824" s="8"/>
      <c r="D824" s="6"/>
      <c r="E824" s="8"/>
      <c r="F824" s="8"/>
      <c r="G824" s="8"/>
      <c r="H824" s="8"/>
      <c r="I824" s="8"/>
      <c r="J824" s="8"/>
      <c r="K824" s="8"/>
      <c r="L824" s="9"/>
      <c r="M824" s="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2.75" customHeight="1">
      <c r="A825" s="8"/>
      <c r="B825" s="8"/>
      <c r="C825" s="8"/>
      <c r="D825" s="6"/>
      <c r="E825" s="8"/>
      <c r="F825" s="8"/>
      <c r="G825" s="8"/>
      <c r="H825" s="8"/>
      <c r="I825" s="8"/>
      <c r="J825" s="8"/>
      <c r="K825" s="8"/>
      <c r="L825" s="9"/>
      <c r="M825" s="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2.75" customHeight="1">
      <c r="A826" s="8"/>
      <c r="B826" s="8"/>
      <c r="C826" s="8"/>
      <c r="D826" s="6"/>
      <c r="E826" s="8"/>
      <c r="F826" s="8"/>
      <c r="G826" s="8"/>
      <c r="H826" s="8"/>
      <c r="I826" s="8"/>
      <c r="J826" s="8"/>
      <c r="K826" s="8"/>
      <c r="L826" s="9"/>
      <c r="M826" s="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2.75" customHeight="1">
      <c r="A827" s="8"/>
      <c r="B827" s="8"/>
      <c r="C827" s="8"/>
      <c r="D827" s="6"/>
      <c r="E827" s="8"/>
      <c r="F827" s="8"/>
      <c r="G827" s="8"/>
      <c r="H827" s="8"/>
      <c r="I827" s="8"/>
      <c r="J827" s="8"/>
      <c r="K827" s="8"/>
      <c r="L827" s="9"/>
      <c r="M827" s="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2.75" customHeight="1">
      <c r="A828" s="8"/>
      <c r="B828" s="8"/>
      <c r="C828" s="8"/>
      <c r="D828" s="6"/>
      <c r="E828" s="8"/>
      <c r="F828" s="8"/>
      <c r="G828" s="8"/>
      <c r="H828" s="8"/>
      <c r="I828" s="8"/>
      <c r="J828" s="8"/>
      <c r="K828" s="8"/>
      <c r="L828" s="9"/>
      <c r="M828" s="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2.75" customHeight="1">
      <c r="A829" s="8"/>
      <c r="B829" s="8"/>
      <c r="C829" s="8"/>
      <c r="D829" s="6"/>
      <c r="E829" s="8"/>
      <c r="F829" s="8"/>
      <c r="G829" s="8"/>
      <c r="H829" s="8"/>
      <c r="I829" s="8"/>
      <c r="J829" s="8"/>
      <c r="K829" s="8"/>
      <c r="L829" s="9"/>
      <c r="M829" s="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2.75" customHeight="1">
      <c r="A830" s="8"/>
      <c r="B830" s="8"/>
      <c r="C830" s="8"/>
      <c r="D830" s="6"/>
      <c r="E830" s="8"/>
      <c r="F830" s="8"/>
      <c r="G830" s="8"/>
      <c r="H830" s="8"/>
      <c r="I830" s="8"/>
      <c r="J830" s="8"/>
      <c r="K830" s="8"/>
      <c r="L830" s="9"/>
      <c r="M830" s="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2.75" customHeight="1">
      <c r="A831" s="8"/>
      <c r="B831" s="8"/>
      <c r="C831" s="8"/>
      <c r="D831" s="6"/>
      <c r="E831" s="8"/>
      <c r="F831" s="8"/>
      <c r="G831" s="8"/>
      <c r="H831" s="8"/>
      <c r="I831" s="8"/>
      <c r="J831" s="8"/>
      <c r="K831" s="8"/>
      <c r="L831" s="9"/>
      <c r="M831" s="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2.75" customHeight="1">
      <c r="A832" s="8"/>
      <c r="B832" s="8"/>
      <c r="C832" s="8"/>
      <c r="D832" s="6"/>
      <c r="E832" s="8"/>
      <c r="F832" s="8"/>
      <c r="G832" s="8"/>
      <c r="H832" s="8"/>
      <c r="I832" s="8"/>
      <c r="J832" s="8"/>
      <c r="K832" s="8"/>
      <c r="L832" s="9"/>
      <c r="M832" s="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2.75" customHeight="1">
      <c r="A833" s="8"/>
      <c r="B833" s="8"/>
      <c r="C833" s="8"/>
      <c r="D833" s="6"/>
      <c r="E833" s="8"/>
      <c r="F833" s="8"/>
      <c r="G833" s="8"/>
      <c r="H833" s="8"/>
      <c r="I833" s="8"/>
      <c r="J833" s="8"/>
      <c r="K833" s="8"/>
      <c r="L833" s="9"/>
      <c r="M833" s="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2.75" customHeight="1">
      <c r="A834" s="8"/>
      <c r="B834" s="8"/>
      <c r="C834" s="8"/>
      <c r="D834" s="6"/>
      <c r="E834" s="8"/>
      <c r="F834" s="8"/>
      <c r="G834" s="8"/>
      <c r="H834" s="8"/>
      <c r="I834" s="8"/>
      <c r="J834" s="8"/>
      <c r="K834" s="8"/>
      <c r="L834" s="9"/>
      <c r="M834" s="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2.75" customHeight="1">
      <c r="A835" s="8"/>
      <c r="B835" s="8"/>
      <c r="C835" s="8"/>
      <c r="D835" s="6"/>
      <c r="E835" s="8"/>
      <c r="F835" s="8"/>
      <c r="G835" s="8"/>
      <c r="H835" s="8"/>
      <c r="I835" s="8"/>
      <c r="J835" s="8"/>
      <c r="K835" s="8"/>
      <c r="L835" s="9"/>
      <c r="M835" s="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2.75" customHeight="1">
      <c r="A836" s="8"/>
      <c r="B836" s="8"/>
      <c r="C836" s="8"/>
      <c r="D836" s="6"/>
      <c r="E836" s="8"/>
      <c r="F836" s="8"/>
      <c r="G836" s="8"/>
      <c r="H836" s="8"/>
      <c r="I836" s="8"/>
      <c r="J836" s="8"/>
      <c r="K836" s="8"/>
      <c r="L836" s="9"/>
      <c r="M836" s="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2.75" customHeight="1">
      <c r="A837" s="8"/>
      <c r="B837" s="8"/>
      <c r="C837" s="8"/>
      <c r="D837" s="6"/>
      <c r="E837" s="8"/>
      <c r="F837" s="8"/>
      <c r="G837" s="8"/>
      <c r="H837" s="8"/>
      <c r="I837" s="8"/>
      <c r="J837" s="8"/>
      <c r="K837" s="8"/>
      <c r="L837" s="9"/>
      <c r="M837" s="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2.75" customHeight="1">
      <c r="A838" s="8"/>
      <c r="B838" s="8"/>
      <c r="C838" s="8"/>
      <c r="D838" s="6"/>
      <c r="E838" s="8"/>
      <c r="F838" s="8"/>
      <c r="G838" s="8"/>
      <c r="H838" s="8"/>
      <c r="I838" s="8"/>
      <c r="J838" s="8"/>
      <c r="K838" s="8"/>
      <c r="L838" s="9"/>
      <c r="M838" s="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2.75" customHeight="1">
      <c r="A839" s="8"/>
      <c r="B839" s="8"/>
      <c r="C839" s="8"/>
      <c r="D839" s="6"/>
      <c r="E839" s="8"/>
      <c r="F839" s="8"/>
      <c r="G839" s="8"/>
      <c r="H839" s="8"/>
      <c r="I839" s="8"/>
      <c r="J839" s="8"/>
      <c r="K839" s="8"/>
      <c r="L839" s="9"/>
      <c r="M839" s="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2.75" customHeight="1">
      <c r="A840" s="8"/>
      <c r="B840" s="8"/>
      <c r="C840" s="8"/>
      <c r="D840" s="6"/>
      <c r="E840" s="8"/>
      <c r="F840" s="8"/>
      <c r="G840" s="8"/>
      <c r="H840" s="8"/>
      <c r="I840" s="8"/>
      <c r="J840" s="8"/>
      <c r="K840" s="8"/>
      <c r="L840" s="9"/>
      <c r="M840" s="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2.75" customHeight="1">
      <c r="A841" s="8"/>
      <c r="B841" s="8"/>
      <c r="C841" s="8"/>
      <c r="D841" s="6"/>
      <c r="E841" s="8"/>
      <c r="F841" s="8"/>
      <c r="G841" s="8"/>
      <c r="H841" s="8"/>
      <c r="I841" s="8"/>
      <c r="J841" s="8"/>
      <c r="K841" s="8"/>
      <c r="L841" s="9"/>
      <c r="M841" s="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2.75" customHeight="1">
      <c r="A842" s="8"/>
      <c r="B842" s="8"/>
      <c r="C842" s="8"/>
      <c r="D842" s="6"/>
      <c r="E842" s="8"/>
      <c r="F842" s="8"/>
      <c r="G842" s="8"/>
      <c r="H842" s="8"/>
      <c r="I842" s="8"/>
      <c r="J842" s="8"/>
      <c r="K842" s="8"/>
      <c r="L842" s="9"/>
      <c r="M842" s="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2.75" customHeight="1">
      <c r="A843" s="8"/>
      <c r="B843" s="8"/>
      <c r="C843" s="8"/>
      <c r="D843" s="6"/>
      <c r="E843" s="8"/>
      <c r="F843" s="8"/>
      <c r="G843" s="8"/>
      <c r="H843" s="8"/>
      <c r="I843" s="8"/>
      <c r="J843" s="8"/>
      <c r="K843" s="8"/>
      <c r="L843" s="9"/>
      <c r="M843" s="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2.75" customHeight="1">
      <c r="A844" s="8"/>
      <c r="B844" s="8"/>
      <c r="C844" s="8"/>
      <c r="D844" s="6"/>
      <c r="E844" s="8"/>
      <c r="F844" s="8"/>
      <c r="G844" s="8"/>
      <c r="H844" s="8"/>
      <c r="I844" s="8"/>
      <c r="J844" s="8"/>
      <c r="K844" s="8"/>
      <c r="L844" s="9"/>
      <c r="M844" s="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2.75" customHeight="1">
      <c r="A845" s="8"/>
      <c r="B845" s="8"/>
      <c r="C845" s="8"/>
      <c r="D845" s="6"/>
      <c r="E845" s="8"/>
      <c r="F845" s="8"/>
      <c r="G845" s="8"/>
      <c r="H845" s="8"/>
      <c r="I845" s="8"/>
      <c r="J845" s="8"/>
      <c r="K845" s="8"/>
      <c r="L845" s="9"/>
      <c r="M845" s="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2.75" customHeight="1">
      <c r="A846" s="8"/>
      <c r="B846" s="8"/>
      <c r="C846" s="8"/>
      <c r="D846" s="6"/>
      <c r="E846" s="8"/>
      <c r="F846" s="8"/>
      <c r="G846" s="8"/>
      <c r="H846" s="8"/>
      <c r="I846" s="8"/>
      <c r="J846" s="8"/>
      <c r="K846" s="8"/>
      <c r="L846" s="9"/>
      <c r="M846" s="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2.75" customHeight="1">
      <c r="A847" s="8"/>
      <c r="B847" s="8"/>
      <c r="C847" s="8"/>
      <c r="D847" s="6"/>
      <c r="E847" s="8"/>
      <c r="F847" s="8"/>
      <c r="G847" s="8"/>
      <c r="H847" s="8"/>
      <c r="I847" s="8"/>
      <c r="J847" s="8"/>
      <c r="K847" s="8"/>
      <c r="L847" s="9"/>
      <c r="M847" s="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2.75" customHeight="1">
      <c r="A848" s="8"/>
      <c r="B848" s="8"/>
      <c r="C848" s="8"/>
      <c r="D848" s="6"/>
      <c r="E848" s="8"/>
      <c r="F848" s="8"/>
      <c r="G848" s="8"/>
      <c r="H848" s="8"/>
      <c r="I848" s="8"/>
      <c r="J848" s="8"/>
      <c r="K848" s="8"/>
      <c r="L848" s="9"/>
      <c r="M848" s="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2.75" customHeight="1">
      <c r="A849" s="8"/>
      <c r="B849" s="8"/>
      <c r="C849" s="8"/>
      <c r="D849" s="6"/>
      <c r="E849" s="8"/>
      <c r="F849" s="8"/>
      <c r="G849" s="8"/>
      <c r="H849" s="8"/>
      <c r="I849" s="8"/>
      <c r="J849" s="8"/>
      <c r="K849" s="8"/>
      <c r="L849" s="9"/>
      <c r="M849" s="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2.75" customHeight="1">
      <c r="A850" s="8"/>
      <c r="B850" s="8"/>
      <c r="C850" s="8"/>
      <c r="D850" s="6"/>
      <c r="E850" s="8"/>
      <c r="F850" s="8"/>
      <c r="G850" s="8"/>
      <c r="H850" s="8"/>
      <c r="I850" s="8"/>
      <c r="J850" s="8"/>
      <c r="K850" s="8"/>
      <c r="L850" s="9"/>
      <c r="M850" s="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2.75" customHeight="1">
      <c r="A851" s="8"/>
      <c r="B851" s="8"/>
      <c r="C851" s="8"/>
      <c r="D851" s="6"/>
      <c r="E851" s="8"/>
      <c r="F851" s="8"/>
      <c r="G851" s="8"/>
      <c r="H851" s="8"/>
      <c r="I851" s="8"/>
      <c r="J851" s="8"/>
      <c r="K851" s="8"/>
      <c r="L851" s="9"/>
      <c r="M851" s="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2.75" customHeight="1">
      <c r="A852" s="8"/>
      <c r="B852" s="8"/>
      <c r="C852" s="8"/>
      <c r="D852" s="6"/>
      <c r="E852" s="8"/>
      <c r="F852" s="8"/>
      <c r="G852" s="8"/>
      <c r="H852" s="8"/>
      <c r="I852" s="8"/>
      <c r="J852" s="8"/>
      <c r="K852" s="8"/>
      <c r="L852" s="9"/>
      <c r="M852" s="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2.75" customHeight="1">
      <c r="A853" s="8"/>
      <c r="B853" s="8"/>
      <c r="C853" s="8"/>
      <c r="D853" s="6"/>
      <c r="E853" s="8"/>
      <c r="F853" s="8"/>
      <c r="G853" s="8"/>
      <c r="H853" s="8"/>
      <c r="I853" s="8"/>
      <c r="J853" s="8"/>
      <c r="K853" s="8"/>
      <c r="L853" s="9"/>
      <c r="M853" s="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2.75" customHeight="1">
      <c r="A854" s="8"/>
      <c r="B854" s="8"/>
      <c r="C854" s="8"/>
      <c r="D854" s="6"/>
      <c r="E854" s="8"/>
      <c r="F854" s="8"/>
      <c r="G854" s="8"/>
      <c r="H854" s="8"/>
      <c r="I854" s="8"/>
      <c r="J854" s="8"/>
      <c r="K854" s="8"/>
      <c r="L854" s="9"/>
      <c r="M854" s="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2.75" customHeight="1">
      <c r="A855" s="8"/>
      <c r="B855" s="8"/>
      <c r="C855" s="8"/>
      <c r="D855" s="6"/>
      <c r="E855" s="8"/>
      <c r="F855" s="8"/>
      <c r="G855" s="8"/>
      <c r="H855" s="8"/>
      <c r="I855" s="8"/>
      <c r="J855" s="8"/>
      <c r="K855" s="8"/>
      <c r="L855" s="9"/>
      <c r="M855" s="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2.75" customHeight="1">
      <c r="A856" s="8"/>
      <c r="B856" s="8"/>
      <c r="C856" s="8"/>
      <c r="D856" s="6"/>
      <c r="E856" s="8"/>
      <c r="F856" s="8"/>
      <c r="G856" s="8"/>
      <c r="H856" s="8"/>
      <c r="I856" s="8"/>
      <c r="J856" s="8"/>
      <c r="K856" s="8"/>
      <c r="L856" s="9"/>
      <c r="M856" s="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2.75" customHeight="1">
      <c r="A857" s="8"/>
      <c r="B857" s="8"/>
      <c r="C857" s="8"/>
      <c r="D857" s="6"/>
      <c r="E857" s="8"/>
      <c r="F857" s="8"/>
      <c r="G857" s="8"/>
      <c r="H857" s="8"/>
      <c r="I857" s="8"/>
      <c r="J857" s="8"/>
      <c r="K857" s="8"/>
      <c r="L857" s="9"/>
      <c r="M857" s="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2.75" customHeight="1">
      <c r="A858" s="8"/>
      <c r="B858" s="8"/>
      <c r="C858" s="8"/>
      <c r="D858" s="6"/>
      <c r="E858" s="8"/>
      <c r="F858" s="8"/>
      <c r="G858" s="8"/>
      <c r="H858" s="8"/>
      <c r="I858" s="8"/>
      <c r="J858" s="8"/>
      <c r="K858" s="8"/>
      <c r="L858" s="9"/>
      <c r="M858" s="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2.75" customHeight="1">
      <c r="A859" s="8"/>
      <c r="B859" s="8"/>
      <c r="C859" s="8"/>
      <c r="D859" s="6"/>
      <c r="E859" s="8"/>
      <c r="F859" s="8"/>
      <c r="G859" s="8"/>
      <c r="H859" s="8"/>
      <c r="I859" s="8"/>
      <c r="J859" s="8"/>
      <c r="K859" s="8"/>
      <c r="L859" s="9"/>
      <c r="M859" s="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2.75" customHeight="1">
      <c r="A860" s="8"/>
      <c r="B860" s="8"/>
      <c r="C860" s="8"/>
      <c r="D860" s="6"/>
      <c r="E860" s="8"/>
      <c r="F860" s="8"/>
      <c r="G860" s="8"/>
      <c r="H860" s="8"/>
      <c r="I860" s="8"/>
      <c r="J860" s="8"/>
      <c r="K860" s="8"/>
      <c r="L860" s="9"/>
      <c r="M860" s="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2.75" customHeight="1">
      <c r="A861" s="8"/>
      <c r="B861" s="8"/>
      <c r="C861" s="8"/>
      <c r="D861" s="6"/>
      <c r="E861" s="8"/>
      <c r="F861" s="8"/>
      <c r="G861" s="8"/>
      <c r="H861" s="8"/>
      <c r="I861" s="8"/>
      <c r="J861" s="8"/>
      <c r="K861" s="8"/>
      <c r="L861" s="9"/>
      <c r="M861" s="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2.75" customHeight="1">
      <c r="A862" s="8"/>
      <c r="B862" s="8"/>
      <c r="C862" s="8"/>
      <c r="D862" s="6"/>
      <c r="E862" s="8"/>
      <c r="F862" s="8"/>
      <c r="G862" s="8"/>
      <c r="H862" s="8"/>
      <c r="I862" s="8"/>
      <c r="J862" s="8"/>
      <c r="K862" s="8"/>
      <c r="L862" s="9"/>
      <c r="M862" s="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2.75" customHeight="1">
      <c r="A863" s="8"/>
      <c r="B863" s="8"/>
      <c r="C863" s="8"/>
      <c r="D863" s="6"/>
      <c r="E863" s="8"/>
      <c r="F863" s="8"/>
      <c r="G863" s="8"/>
      <c r="H863" s="8"/>
      <c r="I863" s="8"/>
      <c r="J863" s="8"/>
      <c r="K863" s="8"/>
      <c r="L863" s="9"/>
      <c r="M863" s="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2.75" customHeight="1">
      <c r="A864" s="8"/>
      <c r="B864" s="8"/>
      <c r="C864" s="8"/>
      <c r="D864" s="6"/>
      <c r="E864" s="8"/>
      <c r="F864" s="8"/>
      <c r="G864" s="8"/>
      <c r="H864" s="8"/>
      <c r="I864" s="8"/>
      <c r="J864" s="8"/>
      <c r="K864" s="8"/>
      <c r="L864" s="9"/>
      <c r="M864" s="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2.75" customHeight="1">
      <c r="A865" s="8"/>
      <c r="B865" s="8"/>
      <c r="C865" s="8"/>
      <c r="D865" s="6"/>
      <c r="E865" s="8"/>
      <c r="F865" s="8"/>
      <c r="G865" s="8"/>
      <c r="H865" s="8"/>
      <c r="I865" s="8"/>
      <c r="J865" s="8"/>
      <c r="K865" s="8"/>
      <c r="L865" s="9"/>
      <c r="M865" s="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2.75" customHeight="1">
      <c r="A866" s="8"/>
      <c r="B866" s="8"/>
      <c r="C866" s="8"/>
      <c r="D866" s="6"/>
      <c r="E866" s="8"/>
      <c r="F866" s="8"/>
      <c r="G866" s="8"/>
      <c r="H866" s="8"/>
      <c r="I866" s="8"/>
      <c r="J866" s="8"/>
      <c r="K866" s="8"/>
      <c r="L866" s="9"/>
      <c r="M866" s="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2.75" customHeight="1">
      <c r="A867" s="8"/>
      <c r="B867" s="8"/>
      <c r="C867" s="8"/>
      <c r="D867" s="6"/>
      <c r="E867" s="8"/>
      <c r="F867" s="8"/>
      <c r="G867" s="8"/>
      <c r="H867" s="8"/>
      <c r="I867" s="8"/>
      <c r="J867" s="8"/>
      <c r="K867" s="8"/>
      <c r="L867" s="9"/>
      <c r="M867" s="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2.75" customHeight="1">
      <c r="A868" s="8"/>
      <c r="B868" s="8"/>
      <c r="C868" s="8"/>
      <c r="D868" s="6"/>
      <c r="E868" s="8"/>
      <c r="F868" s="8"/>
      <c r="G868" s="8"/>
      <c r="H868" s="8"/>
      <c r="I868" s="8"/>
      <c r="J868" s="8"/>
      <c r="K868" s="8"/>
      <c r="L868" s="9"/>
      <c r="M868" s="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2.75" customHeight="1">
      <c r="A869" s="8"/>
      <c r="B869" s="8"/>
      <c r="C869" s="8"/>
      <c r="D869" s="6"/>
      <c r="E869" s="8"/>
      <c r="F869" s="8"/>
      <c r="G869" s="8"/>
      <c r="H869" s="8"/>
      <c r="I869" s="8"/>
      <c r="J869" s="8"/>
      <c r="K869" s="8"/>
      <c r="L869" s="9"/>
      <c r="M869" s="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2.75" customHeight="1">
      <c r="A870" s="8"/>
      <c r="B870" s="8"/>
      <c r="C870" s="8"/>
      <c r="D870" s="6"/>
      <c r="E870" s="8"/>
      <c r="F870" s="8"/>
      <c r="G870" s="8"/>
      <c r="H870" s="8"/>
      <c r="I870" s="8"/>
      <c r="J870" s="8"/>
      <c r="K870" s="8"/>
      <c r="L870" s="9"/>
      <c r="M870" s="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2.75" customHeight="1">
      <c r="A871" s="8"/>
      <c r="B871" s="8"/>
      <c r="C871" s="8"/>
      <c r="D871" s="6"/>
      <c r="E871" s="8"/>
      <c r="F871" s="8"/>
      <c r="G871" s="8"/>
      <c r="H871" s="8"/>
      <c r="I871" s="8"/>
      <c r="J871" s="8"/>
      <c r="K871" s="8"/>
      <c r="L871" s="9"/>
      <c r="M871" s="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2.75" customHeight="1">
      <c r="A872" s="8"/>
      <c r="B872" s="8"/>
      <c r="C872" s="8"/>
      <c r="D872" s="6"/>
      <c r="E872" s="8"/>
      <c r="F872" s="8"/>
      <c r="G872" s="8"/>
      <c r="H872" s="8"/>
      <c r="I872" s="8"/>
      <c r="J872" s="8"/>
      <c r="K872" s="8"/>
      <c r="L872" s="9"/>
      <c r="M872" s="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2.75" customHeight="1">
      <c r="A873" s="8"/>
      <c r="B873" s="8"/>
      <c r="C873" s="8"/>
      <c r="D873" s="6"/>
      <c r="E873" s="8"/>
      <c r="F873" s="8"/>
      <c r="G873" s="8"/>
      <c r="H873" s="8"/>
      <c r="I873" s="8"/>
      <c r="J873" s="8"/>
      <c r="K873" s="8"/>
      <c r="L873" s="9"/>
      <c r="M873" s="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2.75" customHeight="1">
      <c r="A874" s="8"/>
      <c r="B874" s="8"/>
      <c r="C874" s="8"/>
      <c r="D874" s="6"/>
      <c r="E874" s="8"/>
      <c r="F874" s="8"/>
      <c r="G874" s="8"/>
      <c r="H874" s="8"/>
      <c r="I874" s="8"/>
      <c r="J874" s="8"/>
      <c r="K874" s="8"/>
      <c r="L874" s="9"/>
      <c r="M874" s="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2.75" customHeight="1">
      <c r="A875" s="8"/>
      <c r="B875" s="8"/>
      <c r="C875" s="8"/>
      <c r="D875" s="6"/>
      <c r="E875" s="8"/>
      <c r="F875" s="8"/>
      <c r="G875" s="8"/>
      <c r="H875" s="8"/>
      <c r="I875" s="8"/>
      <c r="J875" s="8"/>
      <c r="K875" s="8"/>
      <c r="L875" s="9"/>
      <c r="M875" s="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2.75" customHeight="1">
      <c r="A876" s="8"/>
      <c r="B876" s="8"/>
      <c r="C876" s="8"/>
      <c r="D876" s="6"/>
      <c r="E876" s="8"/>
      <c r="F876" s="8"/>
      <c r="G876" s="8"/>
      <c r="H876" s="8"/>
      <c r="I876" s="8"/>
      <c r="J876" s="8"/>
      <c r="K876" s="8"/>
      <c r="L876" s="9"/>
      <c r="M876" s="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2.75" customHeight="1">
      <c r="A877" s="8"/>
      <c r="B877" s="8"/>
      <c r="C877" s="8"/>
      <c r="D877" s="6"/>
      <c r="E877" s="8"/>
      <c r="F877" s="8"/>
      <c r="G877" s="8"/>
      <c r="H877" s="8"/>
      <c r="I877" s="8"/>
      <c r="J877" s="8"/>
      <c r="K877" s="8"/>
      <c r="L877" s="9"/>
      <c r="M877" s="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2.75" customHeight="1">
      <c r="A878" s="8"/>
      <c r="B878" s="8"/>
      <c r="C878" s="8"/>
      <c r="D878" s="6"/>
      <c r="E878" s="8"/>
      <c r="F878" s="8"/>
      <c r="G878" s="8"/>
      <c r="H878" s="8"/>
      <c r="I878" s="8"/>
      <c r="J878" s="8"/>
      <c r="K878" s="8"/>
      <c r="L878" s="9"/>
      <c r="M878" s="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2.75" customHeight="1">
      <c r="A879" s="8"/>
      <c r="B879" s="8"/>
      <c r="C879" s="8"/>
      <c r="D879" s="6"/>
      <c r="E879" s="8"/>
      <c r="F879" s="8"/>
      <c r="G879" s="8"/>
      <c r="H879" s="8"/>
      <c r="I879" s="8"/>
      <c r="J879" s="8"/>
      <c r="K879" s="8"/>
      <c r="L879" s="9"/>
      <c r="M879" s="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2.75" customHeight="1">
      <c r="A880" s="8"/>
      <c r="B880" s="8"/>
      <c r="C880" s="8"/>
      <c r="D880" s="6"/>
      <c r="E880" s="8"/>
      <c r="F880" s="8"/>
      <c r="G880" s="8"/>
      <c r="H880" s="8"/>
      <c r="I880" s="8"/>
      <c r="J880" s="8"/>
      <c r="K880" s="8"/>
      <c r="L880" s="9"/>
      <c r="M880" s="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2.75" customHeight="1">
      <c r="A881" s="8"/>
      <c r="B881" s="8"/>
      <c r="C881" s="8"/>
      <c r="D881" s="6"/>
      <c r="E881" s="8"/>
      <c r="F881" s="8"/>
      <c r="G881" s="8"/>
      <c r="H881" s="8"/>
      <c r="I881" s="8"/>
      <c r="J881" s="8"/>
      <c r="K881" s="8"/>
      <c r="L881" s="9"/>
      <c r="M881" s="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2.75" customHeight="1">
      <c r="A882" s="8"/>
      <c r="B882" s="8"/>
      <c r="C882" s="8"/>
      <c r="D882" s="6"/>
      <c r="E882" s="8"/>
      <c r="F882" s="8"/>
      <c r="G882" s="8"/>
      <c r="H882" s="8"/>
      <c r="I882" s="8"/>
      <c r="J882" s="8"/>
      <c r="K882" s="8"/>
      <c r="L882" s="9"/>
      <c r="M882" s="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2.75" customHeight="1">
      <c r="A883" s="8"/>
      <c r="B883" s="8"/>
      <c r="C883" s="8"/>
      <c r="D883" s="6"/>
      <c r="E883" s="8"/>
      <c r="F883" s="8"/>
      <c r="G883" s="8"/>
      <c r="H883" s="8"/>
      <c r="I883" s="8"/>
      <c r="J883" s="8"/>
      <c r="K883" s="8"/>
      <c r="L883" s="9"/>
      <c r="M883" s="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2.75" customHeight="1">
      <c r="A884" s="8"/>
      <c r="B884" s="8"/>
      <c r="C884" s="8"/>
      <c r="D884" s="6"/>
      <c r="E884" s="8"/>
      <c r="F884" s="8"/>
      <c r="G884" s="8"/>
      <c r="H884" s="8"/>
      <c r="I884" s="8"/>
      <c r="J884" s="8"/>
      <c r="K884" s="8"/>
      <c r="L884" s="9"/>
      <c r="M884" s="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2.75" customHeight="1">
      <c r="A885" s="8"/>
      <c r="B885" s="8"/>
      <c r="C885" s="8"/>
      <c r="D885" s="6"/>
      <c r="E885" s="8"/>
      <c r="F885" s="8"/>
      <c r="G885" s="8"/>
      <c r="H885" s="8"/>
      <c r="I885" s="8"/>
      <c r="J885" s="8"/>
      <c r="K885" s="8"/>
      <c r="L885" s="9"/>
      <c r="M885" s="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2.75" customHeight="1">
      <c r="A886" s="8"/>
      <c r="B886" s="8"/>
      <c r="C886" s="8"/>
      <c r="D886" s="6"/>
      <c r="E886" s="8"/>
      <c r="F886" s="8"/>
      <c r="G886" s="8"/>
      <c r="H886" s="8"/>
      <c r="I886" s="8"/>
      <c r="J886" s="8"/>
      <c r="K886" s="8"/>
      <c r="L886" s="9"/>
      <c r="M886" s="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2.75" customHeight="1">
      <c r="A887" s="8"/>
      <c r="B887" s="8"/>
      <c r="C887" s="8"/>
      <c r="D887" s="6"/>
      <c r="E887" s="8"/>
      <c r="F887" s="8"/>
      <c r="G887" s="8"/>
      <c r="H887" s="8"/>
      <c r="I887" s="8"/>
      <c r="J887" s="8"/>
      <c r="K887" s="8"/>
      <c r="L887" s="9"/>
      <c r="M887" s="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2.75" customHeight="1">
      <c r="A888" s="8"/>
      <c r="B888" s="8"/>
      <c r="C888" s="8"/>
      <c r="D888" s="6"/>
      <c r="E888" s="8"/>
      <c r="F888" s="8"/>
      <c r="G888" s="8"/>
      <c r="H888" s="8"/>
      <c r="I888" s="8"/>
      <c r="J888" s="8"/>
      <c r="K888" s="8"/>
      <c r="L888" s="9"/>
      <c r="M888" s="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2.75" customHeight="1">
      <c r="A889" s="8"/>
      <c r="B889" s="8"/>
      <c r="C889" s="8"/>
      <c r="D889" s="6"/>
      <c r="E889" s="8"/>
      <c r="F889" s="8"/>
      <c r="G889" s="8"/>
      <c r="H889" s="8"/>
      <c r="I889" s="8"/>
      <c r="J889" s="8"/>
      <c r="K889" s="8"/>
      <c r="L889" s="9"/>
      <c r="M889" s="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2.75" customHeight="1">
      <c r="A890" s="8"/>
      <c r="B890" s="8"/>
      <c r="C890" s="8"/>
      <c r="D890" s="6"/>
      <c r="E890" s="8"/>
      <c r="F890" s="8"/>
      <c r="G890" s="8"/>
      <c r="H890" s="8"/>
      <c r="I890" s="8"/>
      <c r="J890" s="8"/>
      <c r="K890" s="8"/>
      <c r="L890" s="9"/>
      <c r="M890" s="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2.75" customHeight="1">
      <c r="A891" s="8"/>
      <c r="B891" s="8"/>
      <c r="C891" s="8"/>
      <c r="D891" s="6"/>
      <c r="E891" s="8"/>
      <c r="F891" s="8"/>
      <c r="G891" s="8"/>
      <c r="H891" s="8"/>
      <c r="I891" s="8"/>
      <c r="J891" s="8"/>
      <c r="K891" s="8"/>
      <c r="L891" s="9"/>
      <c r="M891" s="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2.75" customHeight="1">
      <c r="A892" s="8"/>
      <c r="B892" s="8"/>
      <c r="C892" s="8"/>
      <c r="D892" s="6"/>
      <c r="E892" s="8"/>
      <c r="F892" s="8"/>
      <c r="G892" s="8"/>
      <c r="H892" s="8"/>
      <c r="I892" s="8"/>
      <c r="J892" s="8"/>
      <c r="K892" s="8"/>
      <c r="L892" s="9"/>
      <c r="M892" s="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2.75" customHeight="1">
      <c r="A893" s="8"/>
      <c r="B893" s="8"/>
      <c r="C893" s="8"/>
      <c r="D893" s="6"/>
      <c r="E893" s="8"/>
      <c r="F893" s="8"/>
      <c r="G893" s="8"/>
      <c r="H893" s="8"/>
      <c r="I893" s="8"/>
      <c r="J893" s="8"/>
      <c r="K893" s="8"/>
      <c r="L893" s="9"/>
      <c r="M893" s="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2.75" customHeight="1">
      <c r="A894" s="8"/>
      <c r="B894" s="8"/>
      <c r="C894" s="8"/>
      <c r="D894" s="6"/>
      <c r="E894" s="8"/>
      <c r="F894" s="8"/>
      <c r="G894" s="8"/>
      <c r="H894" s="8"/>
      <c r="I894" s="8"/>
      <c r="J894" s="8"/>
      <c r="K894" s="8"/>
      <c r="L894" s="9"/>
      <c r="M894" s="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2.75" customHeight="1">
      <c r="A895" s="8"/>
      <c r="B895" s="8"/>
      <c r="C895" s="8"/>
      <c r="D895" s="6"/>
      <c r="E895" s="8"/>
      <c r="F895" s="8"/>
      <c r="G895" s="8"/>
      <c r="H895" s="8"/>
      <c r="I895" s="8"/>
      <c r="J895" s="8"/>
      <c r="K895" s="8"/>
      <c r="L895" s="9"/>
      <c r="M895" s="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2.75" customHeight="1">
      <c r="A896" s="8"/>
      <c r="B896" s="8"/>
      <c r="C896" s="8"/>
      <c r="D896" s="6"/>
      <c r="E896" s="8"/>
      <c r="F896" s="8"/>
      <c r="G896" s="8"/>
      <c r="H896" s="8"/>
      <c r="I896" s="8"/>
      <c r="J896" s="8"/>
      <c r="K896" s="8"/>
      <c r="L896" s="9"/>
      <c r="M896" s="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2.75" customHeight="1">
      <c r="A897" s="8"/>
      <c r="B897" s="8"/>
      <c r="C897" s="8"/>
      <c r="D897" s="6"/>
      <c r="E897" s="8"/>
      <c r="F897" s="8"/>
      <c r="G897" s="8"/>
      <c r="H897" s="8"/>
      <c r="I897" s="8"/>
      <c r="J897" s="8"/>
      <c r="K897" s="8"/>
      <c r="L897" s="9"/>
      <c r="M897" s="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2.75" customHeight="1">
      <c r="A898" s="8"/>
      <c r="B898" s="8"/>
      <c r="C898" s="8"/>
      <c r="D898" s="6"/>
      <c r="E898" s="8"/>
      <c r="F898" s="8"/>
      <c r="G898" s="8"/>
      <c r="H898" s="8"/>
      <c r="I898" s="8"/>
      <c r="J898" s="8"/>
      <c r="K898" s="8"/>
      <c r="L898" s="9"/>
      <c r="M898" s="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2.75" customHeight="1">
      <c r="A899" s="8"/>
      <c r="B899" s="8"/>
      <c r="C899" s="8"/>
      <c r="D899" s="6"/>
      <c r="E899" s="8"/>
      <c r="F899" s="8"/>
      <c r="G899" s="8"/>
      <c r="H899" s="8"/>
      <c r="I899" s="8"/>
      <c r="J899" s="8"/>
      <c r="K899" s="8"/>
      <c r="L899" s="9"/>
      <c r="M899" s="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2.75" customHeight="1">
      <c r="A900" s="8"/>
      <c r="B900" s="8"/>
      <c r="C900" s="8"/>
      <c r="D900" s="6"/>
      <c r="E900" s="8"/>
      <c r="F900" s="8"/>
      <c r="G900" s="8"/>
      <c r="H900" s="8"/>
      <c r="I900" s="8"/>
      <c r="J900" s="8"/>
      <c r="K900" s="8"/>
      <c r="L900" s="9"/>
      <c r="M900" s="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2.75" customHeight="1">
      <c r="A901" s="8"/>
      <c r="B901" s="8"/>
      <c r="C901" s="8"/>
      <c r="D901" s="6"/>
      <c r="E901" s="8"/>
      <c r="F901" s="8"/>
      <c r="G901" s="8"/>
      <c r="H901" s="8"/>
      <c r="I901" s="8"/>
      <c r="J901" s="8"/>
      <c r="K901" s="8"/>
      <c r="L901" s="9"/>
      <c r="M901" s="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2.75" customHeight="1">
      <c r="A902" s="8"/>
      <c r="B902" s="8"/>
      <c r="C902" s="8"/>
      <c r="D902" s="6"/>
      <c r="E902" s="8"/>
      <c r="F902" s="8"/>
      <c r="G902" s="8"/>
      <c r="H902" s="8"/>
      <c r="I902" s="8"/>
      <c r="J902" s="8"/>
      <c r="K902" s="8"/>
      <c r="L902" s="9"/>
      <c r="M902" s="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2.75" customHeight="1">
      <c r="A903" s="8"/>
      <c r="B903" s="8"/>
      <c r="C903" s="8"/>
      <c r="D903" s="6"/>
      <c r="E903" s="8"/>
      <c r="F903" s="8"/>
      <c r="G903" s="8"/>
      <c r="H903" s="8"/>
      <c r="I903" s="8"/>
      <c r="J903" s="8"/>
      <c r="K903" s="8"/>
      <c r="L903" s="9"/>
      <c r="M903" s="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2.75" customHeight="1">
      <c r="A904" s="8"/>
      <c r="B904" s="8"/>
      <c r="C904" s="8"/>
      <c r="D904" s="6"/>
      <c r="E904" s="8"/>
      <c r="F904" s="8"/>
      <c r="G904" s="8"/>
      <c r="H904" s="8"/>
      <c r="I904" s="8"/>
      <c r="J904" s="8"/>
      <c r="K904" s="8"/>
      <c r="L904" s="9"/>
      <c r="M904" s="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2.75" customHeight="1">
      <c r="A905" s="8"/>
      <c r="B905" s="8"/>
      <c r="C905" s="8"/>
      <c r="D905" s="6"/>
      <c r="E905" s="8"/>
      <c r="F905" s="8"/>
      <c r="G905" s="8"/>
      <c r="H905" s="8"/>
      <c r="I905" s="8"/>
      <c r="J905" s="8"/>
      <c r="K905" s="8"/>
      <c r="L905" s="9"/>
      <c r="M905" s="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2.75" customHeight="1">
      <c r="A906" s="8"/>
      <c r="B906" s="8"/>
      <c r="C906" s="8"/>
      <c r="D906" s="6"/>
      <c r="E906" s="8"/>
      <c r="F906" s="8"/>
      <c r="G906" s="8"/>
      <c r="H906" s="8"/>
      <c r="I906" s="8"/>
      <c r="J906" s="8"/>
      <c r="K906" s="8"/>
      <c r="L906" s="9"/>
      <c r="M906" s="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2.75" customHeight="1">
      <c r="A907" s="8"/>
      <c r="B907" s="8"/>
      <c r="C907" s="8"/>
      <c r="D907" s="6"/>
      <c r="E907" s="8"/>
      <c r="F907" s="8"/>
      <c r="G907" s="8"/>
      <c r="H907" s="8"/>
      <c r="I907" s="8"/>
      <c r="J907" s="8"/>
      <c r="K907" s="8"/>
      <c r="L907" s="9"/>
      <c r="M907" s="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2.75" customHeight="1">
      <c r="A908" s="8"/>
      <c r="B908" s="8"/>
      <c r="C908" s="8"/>
      <c r="D908" s="6"/>
      <c r="E908" s="8"/>
      <c r="F908" s="8"/>
      <c r="G908" s="8"/>
      <c r="H908" s="8"/>
      <c r="I908" s="8"/>
      <c r="J908" s="8"/>
      <c r="K908" s="8"/>
      <c r="L908" s="9"/>
      <c r="M908" s="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2.75" customHeight="1">
      <c r="A909" s="8"/>
      <c r="B909" s="8"/>
      <c r="C909" s="8"/>
      <c r="D909" s="6"/>
      <c r="E909" s="8"/>
      <c r="F909" s="8"/>
      <c r="G909" s="8"/>
      <c r="H909" s="8"/>
      <c r="I909" s="8"/>
      <c r="J909" s="8"/>
      <c r="K909" s="8"/>
      <c r="L909" s="9"/>
      <c r="M909" s="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2.75" customHeight="1">
      <c r="A910" s="8"/>
      <c r="B910" s="8"/>
      <c r="C910" s="8"/>
      <c r="D910" s="6"/>
      <c r="E910" s="8"/>
      <c r="F910" s="8"/>
      <c r="G910" s="8"/>
      <c r="H910" s="8"/>
      <c r="I910" s="8"/>
      <c r="J910" s="8"/>
      <c r="K910" s="8"/>
      <c r="L910" s="9"/>
      <c r="M910" s="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2.75" customHeight="1">
      <c r="A911" s="8"/>
      <c r="B911" s="8"/>
      <c r="C911" s="8"/>
      <c r="D911" s="6"/>
      <c r="E911" s="8"/>
      <c r="F911" s="8"/>
      <c r="G911" s="8"/>
      <c r="H911" s="8"/>
      <c r="I911" s="8"/>
      <c r="J911" s="8"/>
      <c r="K911" s="8"/>
      <c r="L911" s="9"/>
      <c r="M911" s="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2.75" customHeight="1">
      <c r="A912" s="8"/>
      <c r="B912" s="8"/>
      <c r="C912" s="8"/>
      <c r="D912" s="6"/>
      <c r="E912" s="8"/>
      <c r="F912" s="8"/>
      <c r="G912" s="8"/>
      <c r="H912" s="8"/>
      <c r="I912" s="8"/>
      <c r="J912" s="8"/>
      <c r="K912" s="8"/>
      <c r="L912" s="9"/>
      <c r="M912" s="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2.75" customHeight="1">
      <c r="A913" s="8"/>
      <c r="B913" s="8"/>
      <c r="C913" s="8"/>
      <c r="D913" s="6"/>
      <c r="E913" s="8"/>
      <c r="F913" s="8"/>
      <c r="G913" s="8"/>
      <c r="H913" s="8"/>
      <c r="I913" s="8"/>
      <c r="J913" s="8"/>
      <c r="K913" s="8"/>
      <c r="L913" s="9"/>
      <c r="M913" s="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2.75" customHeight="1">
      <c r="A914" s="8"/>
      <c r="B914" s="8"/>
      <c r="C914" s="8"/>
      <c r="D914" s="6"/>
      <c r="E914" s="8"/>
      <c r="F914" s="8"/>
      <c r="G914" s="8"/>
      <c r="H914" s="8"/>
      <c r="I914" s="8"/>
      <c r="J914" s="8"/>
      <c r="K914" s="8"/>
      <c r="L914" s="9"/>
      <c r="M914" s="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2.75" customHeight="1">
      <c r="A915" s="8"/>
      <c r="B915" s="8"/>
      <c r="C915" s="8"/>
      <c r="D915" s="6"/>
      <c r="E915" s="8"/>
      <c r="F915" s="8"/>
      <c r="G915" s="8"/>
      <c r="H915" s="8"/>
      <c r="I915" s="8"/>
      <c r="J915" s="8"/>
      <c r="K915" s="8"/>
      <c r="L915" s="9"/>
      <c r="M915" s="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2.75" customHeight="1">
      <c r="A916" s="8"/>
      <c r="B916" s="8"/>
      <c r="C916" s="8"/>
      <c r="D916" s="6"/>
      <c r="E916" s="8"/>
      <c r="F916" s="8"/>
      <c r="G916" s="8"/>
      <c r="H916" s="8"/>
      <c r="I916" s="8"/>
      <c r="J916" s="8"/>
      <c r="K916" s="8"/>
      <c r="L916" s="9"/>
      <c r="M916" s="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2.75" customHeight="1">
      <c r="A917" s="8"/>
      <c r="B917" s="8"/>
      <c r="C917" s="8"/>
      <c r="D917" s="6"/>
      <c r="E917" s="8"/>
      <c r="F917" s="8"/>
      <c r="G917" s="8"/>
      <c r="H917" s="8"/>
      <c r="I917" s="8"/>
      <c r="J917" s="8"/>
      <c r="K917" s="8"/>
      <c r="L917" s="9"/>
      <c r="M917" s="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2.75" customHeight="1">
      <c r="A918" s="8"/>
      <c r="B918" s="8"/>
      <c r="C918" s="8"/>
      <c r="D918" s="6"/>
      <c r="E918" s="8"/>
      <c r="F918" s="8"/>
      <c r="G918" s="8"/>
      <c r="H918" s="8"/>
      <c r="I918" s="8"/>
      <c r="J918" s="8"/>
      <c r="K918" s="8"/>
      <c r="L918" s="9"/>
      <c r="M918" s="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2.75" customHeight="1">
      <c r="A919" s="8"/>
      <c r="B919" s="8"/>
      <c r="C919" s="8"/>
      <c r="D919" s="6"/>
      <c r="E919" s="8"/>
      <c r="F919" s="8"/>
      <c r="G919" s="8"/>
      <c r="H919" s="8"/>
      <c r="I919" s="8"/>
      <c r="J919" s="8"/>
      <c r="K919" s="8"/>
      <c r="L919" s="9"/>
      <c r="M919" s="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2.75" customHeight="1">
      <c r="A920" s="8"/>
      <c r="B920" s="8"/>
      <c r="C920" s="8"/>
      <c r="D920" s="6"/>
      <c r="E920" s="8"/>
      <c r="F920" s="8"/>
      <c r="G920" s="8"/>
      <c r="H920" s="8"/>
      <c r="I920" s="8"/>
      <c r="J920" s="8"/>
      <c r="K920" s="8"/>
      <c r="L920" s="9"/>
      <c r="M920" s="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2.75" customHeight="1">
      <c r="A921" s="8"/>
      <c r="B921" s="8"/>
      <c r="C921" s="8"/>
      <c r="D921" s="6"/>
      <c r="E921" s="8"/>
      <c r="F921" s="8"/>
      <c r="G921" s="8"/>
      <c r="H921" s="8"/>
      <c r="I921" s="8"/>
      <c r="J921" s="8"/>
      <c r="K921" s="8"/>
      <c r="L921" s="9"/>
      <c r="M921" s="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2.75" customHeight="1">
      <c r="A922" s="8"/>
      <c r="B922" s="8"/>
      <c r="C922" s="8"/>
      <c r="D922" s="6"/>
      <c r="E922" s="8"/>
      <c r="F922" s="8"/>
      <c r="G922" s="8"/>
      <c r="H922" s="8"/>
      <c r="I922" s="8"/>
      <c r="J922" s="8"/>
      <c r="K922" s="8"/>
      <c r="L922" s="9"/>
      <c r="M922" s="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2.75" customHeight="1">
      <c r="A923" s="8"/>
      <c r="B923" s="8"/>
      <c r="C923" s="8"/>
      <c r="D923" s="6"/>
      <c r="E923" s="8"/>
      <c r="F923" s="8"/>
      <c r="G923" s="8"/>
      <c r="H923" s="8"/>
      <c r="I923" s="8"/>
      <c r="J923" s="8"/>
      <c r="K923" s="8"/>
      <c r="L923" s="9"/>
      <c r="M923" s="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2.75" customHeight="1">
      <c r="A924" s="8"/>
      <c r="B924" s="8"/>
      <c r="C924" s="8"/>
      <c r="D924" s="6"/>
      <c r="E924" s="8"/>
      <c r="F924" s="8"/>
      <c r="G924" s="8"/>
      <c r="H924" s="8"/>
      <c r="I924" s="8"/>
      <c r="J924" s="8"/>
      <c r="K924" s="8"/>
      <c r="L924" s="9"/>
      <c r="M924" s="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2.75" customHeight="1">
      <c r="A925" s="8"/>
      <c r="B925" s="8"/>
      <c r="C925" s="8"/>
      <c r="D925" s="6"/>
      <c r="E925" s="8"/>
      <c r="F925" s="8"/>
      <c r="G925" s="8"/>
      <c r="H925" s="8"/>
      <c r="I925" s="8"/>
      <c r="J925" s="8"/>
      <c r="K925" s="8"/>
      <c r="L925" s="9"/>
      <c r="M925" s="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2.75" customHeight="1">
      <c r="A926" s="8"/>
      <c r="B926" s="8"/>
      <c r="C926" s="8"/>
      <c r="D926" s="6"/>
      <c r="E926" s="8"/>
      <c r="F926" s="8"/>
      <c r="G926" s="8"/>
      <c r="H926" s="8"/>
      <c r="I926" s="8"/>
      <c r="J926" s="8"/>
      <c r="K926" s="8"/>
      <c r="L926" s="9"/>
      <c r="M926" s="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2.75" customHeight="1">
      <c r="A927" s="8"/>
      <c r="B927" s="8"/>
      <c r="C927" s="8"/>
      <c r="D927" s="6"/>
      <c r="E927" s="8"/>
      <c r="F927" s="8"/>
      <c r="G927" s="8"/>
      <c r="H927" s="8"/>
      <c r="I927" s="8"/>
      <c r="J927" s="8"/>
      <c r="K927" s="8"/>
      <c r="L927" s="9"/>
      <c r="M927" s="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2.75" customHeight="1">
      <c r="A928" s="8"/>
      <c r="B928" s="8"/>
      <c r="C928" s="8"/>
      <c r="D928" s="6"/>
      <c r="E928" s="8"/>
      <c r="F928" s="8"/>
      <c r="G928" s="8"/>
      <c r="H928" s="8"/>
      <c r="I928" s="8"/>
      <c r="J928" s="8"/>
      <c r="K928" s="8"/>
      <c r="L928" s="9"/>
      <c r="M928" s="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2.75" customHeight="1">
      <c r="A929" s="8"/>
      <c r="B929" s="8"/>
      <c r="C929" s="8"/>
      <c r="D929" s="6"/>
      <c r="E929" s="8"/>
      <c r="F929" s="8"/>
      <c r="G929" s="8"/>
      <c r="H929" s="8"/>
      <c r="I929" s="8"/>
      <c r="J929" s="8"/>
      <c r="K929" s="8"/>
      <c r="L929" s="9"/>
      <c r="M929" s="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2.75" customHeight="1">
      <c r="A930" s="8"/>
      <c r="B930" s="8"/>
      <c r="C930" s="8"/>
      <c r="D930" s="6"/>
      <c r="E930" s="8"/>
      <c r="F930" s="8"/>
      <c r="G930" s="8"/>
      <c r="H930" s="8"/>
      <c r="I930" s="8"/>
      <c r="J930" s="8"/>
      <c r="K930" s="8"/>
      <c r="L930" s="9"/>
      <c r="M930" s="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2.75" customHeight="1">
      <c r="A931" s="8"/>
      <c r="B931" s="8"/>
      <c r="C931" s="8"/>
      <c r="D931" s="6"/>
      <c r="E931" s="8"/>
      <c r="F931" s="8"/>
      <c r="G931" s="8"/>
      <c r="H931" s="8"/>
      <c r="I931" s="8"/>
      <c r="J931" s="8"/>
      <c r="K931" s="8"/>
      <c r="L931" s="9"/>
      <c r="M931" s="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2.75" customHeight="1">
      <c r="A932" s="8"/>
      <c r="B932" s="8"/>
      <c r="C932" s="8"/>
      <c r="D932" s="6"/>
      <c r="E932" s="8"/>
      <c r="F932" s="8"/>
      <c r="G932" s="8"/>
      <c r="H932" s="8"/>
      <c r="I932" s="8"/>
      <c r="J932" s="8"/>
      <c r="K932" s="8"/>
      <c r="L932" s="9"/>
      <c r="M932" s="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2.75" customHeight="1">
      <c r="A933" s="8"/>
      <c r="B933" s="8"/>
      <c r="C933" s="8"/>
      <c r="D933" s="6"/>
      <c r="E933" s="8"/>
      <c r="F933" s="8"/>
      <c r="G933" s="8"/>
      <c r="H933" s="8"/>
      <c r="I933" s="8"/>
      <c r="J933" s="8"/>
      <c r="K933" s="8"/>
      <c r="L933" s="9"/>
      <c r="M933" s="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2.75" customHeight="1">
      <c r="A934" s="8"/>
      <c r="B934" s="8"/>
      <c r="C934" s="8"/>
      <c r="D934" s="6"/>
      <c r="E934" s="8"/>
      <c r="F934" s="8"/>
      <c r="G934" s="8"/>
      <c r="H934" s="8"/>
      <c r="I934" s="8"/>
      <c r="J934" s="8"/>
      <c r="K934" s="8"/>
      <c r="L934" s="9"/>
      <c r="M934" s="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2.75" customHeight="1">
      <c r="A935" s="8"/>
      <c r="B935" s="8"/>
      <c r="C935" s="8"/>
      <c r="D935" s="6"/>
      <c r="E935" s="8"/>
      <c r="F935" s="8"/>
      <c r="G935" s="8"/>
      <c r="H935" s="8"/>
      <c r="I935" s="8"/>
      <c r="J935" s="8"/>
      <c r="K935" s="8"/>
      <c r="L935" s="9"/>
      <c r="M935" s="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2.75" customHeight="1">
      <c r="A936" s="8"/>
      <c r="B936" s="8"/>
      <c r="C936" s="8"/>
      <c r="D936" s="6"/>
      <c r="E936" s="8"/>
      <c r="F936" s="8"/>
      <c r="G936" s="8"/>
      <c r="H936" s="8"/>
      <c r="I936" s="8"/>
      <c r="J936" s="8"/>
      <c r="K936" s="8"/>
      <c r="L936" s="9"/>
      <c r="M936" s="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2.75" customHeight="1">
      <c r="A937" s="8"/>
      <c r="B937" s="8"/>
      <c r="C937" s="8"/>
      <c r="D937" s="6"/>
      <c r="E937" s="8"/>
      <c r="F937" s="8"/>
      <c r="G937" s="8"/>
      <c r="H937" s="8"/>
      <c r="I937" s="8"/>
      <c r="J937" s="8"/>
      <c r="K937" s="8"/>
      <c r="L937" s="9"/>
      <c r="M937" s="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2.75" customHeight="1">
      <c r="A938" s="8"/>
      <c r="B938" s="8"/>
      <c r="C938" s="8"/>
      <c r="D938" s="6"/>
      <c r="E938" s="8"/>
      <c r="F938" s="8"/>
      <c r="G938" s="8"/>
      <c r="H938" s="8"/>
      <c r="I938" s="8"/>
      <c r="J938" s="8"/>
      <c r="K938" s="8"/>
      <c r="L938" s="9"/>
      <c r="M938" s="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2.75" customHeight="1">
      <c r="A939" s="8"/>
      <c r="B939" s="8"/>
      <c r="C939" s="8"/>
      <c r="D939" s="6"/>
      <c r="E939" s="8"/>
      <c r="F939" s="8"/>
      <c r="G939" s="8"/>
      <c r="H939" s="8"/>
      <c r="I939" s="8"/>
      <c r="J939" s="8"/>
      <c r="K939" s="8"/>
      <c r="L939" s="9"/>
      <c r="M939" s="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2.75" customHeight="1">
      <c r="A940" s="8"/>
      <c r="B940" s="8"/>
      <c r="C940" s="8"/>
      <c r="D940" s="6"/>
      <c r="E940" s="8"/>
      <c r="F940" s="8"/>
      <c r="G940" s="8"/>
      <c r="H940" s="8"/>
      <c r="I940" s="8"/>
      <c r="J940" s="8"/>
      <c r="K940" s="8"/>
      <c r="L940" s="9"/>
      <c r="M940" s="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2.75" customHeight="1">
      <c r="A941" s="8"/>
      <c r="B941" s="8"/>
      <c r="C941" s="8"/>
      <c r="D941" s="6"/>
      <c r="E941" s="8"/>
      <c r="F941" s="8"/>
      <c r="G941" s="8"/>
      <c r="H941" s="8"/>
      <c r="I941" s="8"/>
      <c r="J941" s="8"/>
      <c r="K941" s="8"/>
      <c r="L941" s="9"/>
      <c r="M941" s="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2.75" customHeight="1">
      <c r="A942" s="8"/>
      <c r="B942" s="8"/>
      <c r="C942" s="8"/>
      <c r="D942" s="6"/>
      <c r="E942" s="8"/>
      <c r="F942" s="8"/>
      <c r="G942" s="8"/>
      <c r="H942" s="8"/>
      <c r="I942" s="8"/>
      <c r="J942" s="8"/>
      <c r="K942" s="8"/>
      <c r="L942" s="9"/>
      <c r="M942" s="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2.75" customHeight="1">
      <c r="A943" s="8"/>
      <c r="B943" s="8"/>
      <c r="C943" s="8"/>
      <c r="D943" s="6"/>
      <c r="E943" s="8"/>
      <c r="F943" s="8"/>
      <c r="G943" s="8"/>
      <c r="H943" s="8"/>
      <c r="I943" s="8"/>
      <c r="J943" s="8"/>
      <c r="K943" s="8"/>
      <c r="L943" s="9"/>
      <c r="M943" s="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2.75" customHeight="1">
      <c r="A944" s="8"/>
      <c r="B944" s="8"/>
      <c r="C944" s="8"/>
      <c r="D944" s="6"/>
      <c r="E944" s="8"/>
      <c r="F944" s="8"/>
      <c r="G944" s="8"/>
      <c r="H944" s="8"/>
      <c r="I944" s="8"/>
      <c r="J944" s="8"/>
      <c r="K944" s="8"/>
      <c r="L944" s="9"/>
      <c r="M944" s="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2.75" customHeight="1">
      <c r="A945" s="8"/>
      <c r="B945" s="8"/>
      <c r="C945" s="8"/>
      <c r="D945" s="6"/>
      <c r="E945" s="8"/>
      <c r="F945" s="8"/>
      <c r="G945" s="8"/>
      <c r="H945" s="8"/>
      <c r="I945" s="8"/>
      <c r="J945" s="8"/>
      <c r="K945" s="8"/>
      <c r="L945" s="9"/>
      <c r="M945" s="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2.75" customHeight="1">
      <c r="A946" s="8"/>
      <c r="B946" s="8"/>
      <c r="C946" s="8"/>
      <c r="D946" s="6"/>
      <c r="E946" s="8"/>
      <c r="F946" s="8"/>
      <c r="G946" s="8"/>
      <c r="H946" s="8"/>
      <c r="I946" s="8"/>
      <c r="J946" s="8"/>
      <c r="K946" s="8"/>
      <c r="L946" s="9"/>
      <c r="M946" s="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2.75" customHeight="1">
      <c r="A947" s="8"/>
      <c r="B947" s="8"/>
      <c r="C947" s="8"/>
      <c r="D947" s="6"/>
      <c r="E947" s="8"/>
      <c r="F947" s="8"/>
      <c r="G947" s="8"/>
      <c r="H947" s="8"/>
      <c r="I947" s="8"/>
      <c r="J947" s="8"/>
      <c r="K947" s="8"/>
      <c r="L947" s="9"/>
      <c r="M947" s="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2.75" customHeight="1">
      <c r="A948" s="8"/>
      <c r="B948" s="8"/>
      <c r="C948" s="8"/>
      <c r="D948" s="6"/>
      <c r="E948" s="8"/>
      <c r="F948" s="8"/>
      <c r="G948" s="8"/>
      <c r="H948" s="8"/>
      <c r="I948" s="8"/>
      <c r="J948" s="8"/>
      <c r="K948" s="8"/>
      <c r="L948" s="9"/>
      <c r="M948" s="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2.75" customHeight="1">
      <c r="A949" s="8"/>
      <c r="B949" s="8"/>
      <c r="C949" s="8"/>
      <c r="D949" s="6"/>
      <c r="E949" s="8"/>
      <c r="F949" s="8"/>
      <c r="G949" s="8"/>
      <c r="H949" s="8"/>
      <c r="I949" s="8"/>
      <c r="J949" s="8"/>
      <c r="K949" s="8"/>
      <c r="L949" s="9"/>
      <c r="M949" s="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2.75" customHeight="1">
      <c r="A950" s="8"/>
      <c r="B950" s="8"/>
      <c r="C950" s="8"/>
      <c r="D950" s="6"/>
      <c r="E950" s="8"/>
      <c r="F950" s="8"/>
      <c r="G950" s="8"/>
      <c r="H950" s="8"/>
      <c r="I950" s="8"/>
      <c r="J950" s="8"/>
      <c r="K950" s="8"/>
      <c r="L950" s="9"/>
      <c r="M950" s="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2.75" customHeight="1">
      <c r="A951" s="8"/>
      <c r="B951" s="8"/>
      <c r="C951" s="8"/>
      <c r="D951" s="6"/>
      <c r="E951" s="8"/>
      <c r="F951" s="8"/>
      <c r="G951" s="8"/>
      <c r="H951" s="8"/>
      <c r="I951" s="8"/>
      <c r="J951" s="8"/>
      <c r="K951" s="8"/>
      <c r="L951" s="9"/>
      <c r="M951" s="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2.75" customHeight="1">
      <c r="A952" s="8"/>
      <c r="B952" s="8"/>
      <c r="C952" s="8"/>
      <c r="D952" s="6"/>
      <c r="E952" s="8"/>
      <c r="F952" s="8"/>
      <c r="G952" s="8"/>
      <c r="H952" s="8"/>
      <c r="I952" s="8"/>
      <c r="J952" s="8"/>
      <c r="K952" s="8"/>
      <c r="L952" s="9"/>
      <c r="M952" s="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2.75" customHeight="1">
      <c r="A953" s="8"/>
      <c r="B953" s="8"/>
      <c r="C953" s="8"/>
      <c r="D953" s="6"/>
      <c r="E953" s="8"/>
      <c r="F953" s="8"/>
      <c r="G953" s="8"/>
      <c r="H953" s="8"/>
      <c r="I953" s="8"/>
      <c r="J953" s="8"/>
      <c r="K953" s="8"/>
      <c r="L953" s="9"/>
      <c r="M953" s="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2.75" customHeight="1">
      <c r="A954" s="8"/>
      <c r="B954" s="8"/>
      <c r="C954" s="8"/>
      <c r="D954" s="6"/>
      <c r="E954" s="8"/>
      <c r="F954" s="8"/>
      <c r="G954" s="8"/>
      <c r="H954" s="8"/>
      <c r="I954" s="8"/>
      <c r="J954" s="8"/>
      <c r="K954" s="8"/>
      <c r="L954" s="9"/>
      <c r="M954" s="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2.75" customHeight="1">
      <c r="A955" s="8"/>
      <c r="B955" s="8"/>
      <c r="C955" s="8"/>
      <c r="D955" s="6"/>
      <c r="E955" s="8"/>
      <c r="F955" s="8"/>
      <c r="G955" s="8"/>
      <c r="H955" s="8"/>
      <c r="I955" s="8"/>
      <c r="J955" s="8"/>
      <c r="K955" s="8"/>
      <c r="L955" s="9"/>
      <c r="M955" s="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2.75" customHeight="1">
      <c r="A956" s="8"/>
      <c r="B956" s="8"/>
      <c r="C956" s="8"/>
      <c r="D956" s="6"/>
      <c r="E956" s="8"/>
      <c r="F956" s="8"/>
      <c r="G956" s="8"/>
      <c r="H956" s="8"/>
      <c r="I956" s="8"/>
      <c r="J956" s="8"/>
      <c r="K956" s="8"/>
      <c r="L956" s="9"/>
      <c r="M956" s="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2.75" customHeight="1">
      <c r="A957" s="8"/>
      <c r="B957" s="8"/>
      <c r="C957" s="8"/>
      <c r="D957" s="6"/>
      <c r="E957" s="8"/>
      <c r="F957" s="8"/>
      <c r="G957" s="8"/>
      <c r="H957" s="8"/>
      <c r="I957" s="8"/>
      <c r="J957" s="8"/>
      <c r="K957" s="8"/>
      <c r="L957" s="9"/>
      <c r="M957" s="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2.75" customHeight="1">
      <c r="A958" s="8"/>
      <c r="B958" s="8"/>
      <c r="C958" s="8"/>
      <c r="D958" s="6"/>
      <c r="E958" s="8"/>
      <c r="F958" s="8"/>
      <c r="G958" s="8"/>
      <c r="H958" s="8"/>
      <c r="I958" s="8"/>
      <c r="J958" s="8"/>
      <c r="K958" s="8"/>
      <c r="L958" s="9"/>
      <c r="M958" s="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2.75" customHeight="1">
      <c r="A959" s="8"/>
      <c r="B959" s="8"/>
      <c r="C959" s="8"/>
      <c r="D959" s="6"/>
      <c r="E959" s="8"/>
      <c r="F959" s="8"/>
      <c r="G959" s="8"/>
      <c r="H959" s="8"/>
      <c r="I959" s="8"/>
      <c r="J959" s="8"/>
      <c r="K959" s="8"/>
      <c r="L959" s="9"/>
      <c r="M959" s="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2.75" customHeight="1">
      <c r="A960" s="8"/>
      <c r="B960" s="8"/>
      <c r="C960" s="8"/>
      <c r="D960" s="6"/>
      <c r="E960" s="8"/>
      <c r="F960" s="8"/>
      <c r="G960" s="8"/>
      <c r="H960" s="8"/>
      <c r="I960" s="8"/>
      <c r="J960" s="8"/>
      <c r="K960" s="8"/>
      <c r="L960" s="9"/>
      <c r="M960" s="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2.75" customHeight="1">
      <c r="A961" s="8"/>
      <c r="B961" s="8"/>
      <c r="C961" s="8"/>
      <c r="D961" s="6"/>
      <c r="E961" s="8"/>
      <c r="F961" s="8"/>
      <c r="G961" s="8"/>
      <c r="H961" s="8"/>
      <c r="I961" s="8"/>
      <c r="J961" s="8"/>
      <c r="K961" s="8"/>
      <c r="L961" s="9"/>
      <c r="M961" s="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2.75" customHeight="1">
      <c r="A962" s="8"/>
      <c r="B962" s="8"/>
      <c r="C962" s="8"/>
      <c r="D962" s="6"/>
      <c r="E962" s="8"/>
      <c r="F962" s="8"/>
      <c r="G962" s="8"/>
      <c r="H962" s="8"/>
      <c r="I962" s="8"/>
      <c r="J962" s="8"/>
      <c r="K962" s="8"/>
      <c r="L962" s="9"/>
      <c r="M962" s="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2.75" customHeight="1">
      <c r="A963" s="8"/>
      <c r="B963" s="8"/>
      <c r="C963" s="8"/>
      <c r="D963" s="6"/>
      <c r="E963" s="8"/>
      <c r="F963" s="8"/>
      <c r="G963" s="8"/>
      <c r="H963" s="8"/>
      <c r="I963" s="8"/>
      <c r="J963" s="8"/>
      <c r="K963" s="8"/>
      <c r="L963" s="9"/>
      <c r="M963" s="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2.75" customHeight="1">
      <c r="A964" s="8"/>
      <c r="B964" s="8"/>
      <c r="C964" s="8"/>
      <c r="D964" s="6"/>
      <c r="E964" s="8"/>
      <c r="F964" s="8"/>
      <c r="G964" s="8"/>
      <c r="H964" s="8"/>
      <c r="I964" s="8"/>
      <c r="J964" s="8"/>
      <c r="K964" s="8"/>
      <c r="L964" s="9"/>
      <c r="M964" s="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2.75" customHeight="1">
      <c r="A965" s="8"/>
      <c r="B965" s="8"/>
      <c r="C965" s="8"/>
      <c r="D965" s="6"/>
      <c r="E965" s="8"/>
      <c r="F965" s="8"/>
      <c r="G965" s="8"/>
      <c r="H965" s="8"/>
      <c r="I965" s="8"/>
      <c r="J965" s="8"/>
      <c r="K965" s="8"/>
      <c r="L965" s="9"/>
      <c r="M965" s="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2.75" customHeight="1">
      <c r="A966" s="8"/>
      <c r="B966" s="8"/>
      <c r="C966" s="8"/>
      <c r="D966" s="6"/>
      <c r="E966" s="8"/>
      <c r="F966" s="8"/>
      <c r="G966" s="8"/>
      <c r="H966" s="8"/>
      <c r="I966" s="8"/>
      <c r="J966" s="8"/>
      <c r="K966" s="8"/>
      <c r="L966" s="9"/>
      <c r="M966" s="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2.75" customHeight="1">
      <c r="A967" s="8"/>
      <c r="B967" s="8"/>
      <c r="C967" s="8"/>
      <c r="D967" s="6"/>
      <c r="E967" s="8"/>
      <c r="F967" s="8"/>
      <c r="G967" s="8"/>
      <c r="H967" s="8"/>
      <c r="I967" s="8"/>
      <c r="J967" s="8"/>
      <c r="K967" s="8"/>
      <c r="L967" s="9"/>
      <c r="M967" s="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2.75" customHeight="1">
      <c r="A968" s="8"/>
      <c r="B968" s="8"/>
      <c r="C968" s="8"/>
      <c r="D968" s="6"/>
      <c r="E968" s="8"/>
      <c r="F968" s="8"/>
      <c r="G968" s="8"/>
      <c r="H968" s="8"/>
      <c r="I968" s="8"/>
      <c r="J968" s="8"/>
      <c r="K968" s="8"/>
      <c r="L968" s="9"/>
      <c r="M968" s="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2.75" customHeight="1">
      <c r="A969" s="8"/>
      <c r="B969" s="8"/>
      <c r="C969" s="8"/>
      <c r="D969" s="6"/>
      <c r="E969" s="8"/>
      <c r="F969" s="8"/>
      <c r="G969" s="8"/>
      <c r="H969" s="8"/>
      <c r="I969" s="8"/>
      <c r="J969" s="8"/>
      <c r="K969" s="8"/>
      <c r="L969" s="9"/>
      <c r="M969" s="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2.75" customHeight="1">
      <c r="A970" s="8"/>
      <c r="B970" s="8"/>
      <c r="C970" s="8"/>
      <c r="D970" s="6"/>
      <c r="E970" s="8"/>
      <c r="F970" s="8"/>
      <c r="G970" s="8"/>
      <c r="H970" s="8"/>
      <c r="I970" s="8"/>
      <c r="J970" s="8"/>
      <c r="K970" s="8"/>
      <c r="L970" s="9"/>
      <c r="M970" s="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2.75" customHeight="1">
      <c r="A971" s="8"/>
      <c r="B971" s="8"/>
      <c r="C971" s="8"/>
      <c r="D971" s="6"/>
      <c r="E971" s="8"/>
      <c r="F971" s="8"/>
      <c r="G971" s="8"/>
      <c r="H971" s="8"/>
      <c r="I971" s="8"/>
      <c r="J971" s="8"/>
      <c r="K971" s="8"/>
      <c r="L971" s="9"/>
      <c r="M971" s="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2.75" customHeight="1">
      <c r="A972" s="8"/>
      <c r="B972" s="8"/>
      <c r="C972" s="8"/>
      <c r="D972" s="6"/>
      <c r="E972" s="8"/>
      <c r="F972" s="8"/>
      <c r="G972" s="8"/>
      <c r="H972" s="8"/>
      <c r="I972" s="8"/>
      <c r="J972" s="8"/>
      <c r="K972" s="8"/>
      <c r="L972" s="9"/>
      <c r="M972" s="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2.75" customHeight="1">
      <c r="A973" s="8"/>
      <c r="B973" s="8"/>
      <c r="C973" s="8"/>
      <c r="D973" s="6"/>
      <c r="E973" s="8"/>
      <c r="F973" s="8"/>
      <c r="G973" s="8"/>
      <c r="H973" s="8"/>
      <c r="I973" s="8"/>
      <c r="J973" s="8"/>
      <c r="K973" s="8"/>
      <c r="L973" s="9"/>
      <c r="M973" s="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2.75" customHeight="1">
      <c r="A974" s="8"/>
      <c r="B974" s="8"/>
      <c r="C974" s="8"/>
      <c r="D974" s="6"/>
      <c r="E974" s="8"/>
      <c r="F974" s="8"/>
      <c r="G974" s="8"/>
      <c r="H974" s="8"/>
      <c r="I974" s="8"/>
      <c r="J974" s="8"/>
      <c r="K974" s="8"/>
      <c r="L974" s="9"/>
      <c r="M974" s="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2.75" customHeight="1">
      <c r="A975" s="8"/>
      <c r="B975" s="8"/>
      <c r="C975" s="8"/>
      <c r="D975" s="6"/>
      <c r="E975" s="8"/>
      <c r="F975" s="8"/>
      <c r="G975" s="8"/>
      <c r="H975" s="8"/>
      <c r="I975" s="8"/>
      <c r="J975" s="8"/>
      <c r="K975" s="8"/>
      <c r="L975" s="9"/>
      <c r="M975" s="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2.75" customHeight="1">
      <c r="A976" s="8"/>
      <c r="B976" s="8"/>
      <c r="C976" s="8"/>
      <c r="D976" s="6"/>
      <c r="E976" s="8"/>
      <c r="F976" s="8"/>
      <c r="G976" s="8"/>
      <c r="H976" s="8"/>
      <c r="I976" s="8"/>
      <c r="J976" s="8"/>
      <c r="K976" s="8"/>
      <c r="L976" s="9"/>
      <c r="M976" s="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2.75" customHeight="1">
      <c r="A977" s="8"/>
      <c r="B977" s="8"/>
      <c r="C977" s="8"/>
      <c r="D977" s="6"/>
      <c r="E977" s="8"/>
      <c r="F977" s="8"/>
      <c r="G977" s="8"/>
      <c r="H977" s="8"/>
      <c r="I977" s="8"/>
      <c r="J977" s="8"/>
      <c r="K977" s="8"/>
      <c r="L977" s="9"/>
      <c r="M977" s="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2.75" customHeight="1">
      <c r="A978" s="8"/>
      <c r="B978" s="8"/>
      <c r="C978" s="8"/>
      <c r="D978" s="6"/>
      <c r="E978" s="8"/>
      <c r="F978" s="8"/>
      <c r="G978" s="8"/>
      <c r="H978" s="8"/>
      <c r="I978" s="8"/>
      <c r="J978" s="8"/>
      <c r="K978" s="8"/>
      <c r="L978" s="9"/>
      <c r="M978" s="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2.75" customHeight="1">
      <c r="A979" s="8"/>
      <c r="B979" s="8"/>
      <c r="C979" s="8"/>
      <c r="D979" s="6"/>
      <c r="E979" s="8"/>
      <c r="F979" s="8"/>
      <c r="G979" s="8"/>
      <c r="H979" s="8"/>
      <c r="I979" s="8"/>
      <c r="J979" s="8"/>
      <c r="K979" s="8"/>
      <c r="L979" s="9"/>
      <c r="M979" s="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2.75" customHeight="1">
      <c r="A980" s="8"/>
      <c r="B980" s="8"/>
      <c r="C980" s="8"/>
      <c r="D980" s="6"/>
      <c r="E980" s="8"/>
      <c r="F980" s="8"/>
      <c r="G980" s="8"/>
      <c r="H980" s="8"/>
      <c r="I980" s="8"/>
      <c r="J980" s="8"/>
      <c r="K980" s="8"/>
      <c r="L980" s="9"/>
      <c r="M980" s="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2.75" customHeight="1">
      <c r="A981" s="8"/>
      <c r="B981" s="8"/>
      <c r="C981" s="8"/>
      <c r="D981" s="6"/>
      <c r="E981" s="8"/>
      <c r="F981" s="8"/>
      <c r="G981" s="8"/>
      <c r="H981" s="8"/>
      <c r="I981" s="8"/>
      <c r="J981" s="8"/>
      <c r="K981" s="8"/>
      <c r="L981" s="9"/>
      <c r="M981" s="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2.75" customHeight="1">
      <c r="A982" s="8"/>
      <c r="B982" s="8"/>
      <c r="C982" s="8"/>
      <c r="D982" s="6"/>
      <c r="E982" s="8"/>
      <c r="F982" s="8"/>
      <c r="G982" s="8"/>
      <c r="H982" s="8"/>
      <c r="I982" s="8"/>
      <c r="J982" s="8"/>
      <c r="K982" s="8"/>
      <c r="L982" s="9"/>
      <c r="M982" s="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2.75" customHeight="1">
      <c r="A983" s="8"/>
      <c r="B983" s="8"/>
      <c r="C983" s="8"/>
      <c r="D983" s="6"/>
      <c r="E983" s="8"/>
      <c r="F983" s="8"/>
      <c r="G983" s="8"/>
      <c r="H983" s="8"/>
      <c r="I983" s="8"/>
      <c r="J983" s="8"/>
      <c r="K983" s="8"/>
      <c r="L983" s="9"/>
      <c r="M983" s="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2.75" customHeight="1">
      <c r="A984" s="8"/>
      <c r="B984" s="8"/>
      <c r="C984" s="8"/>
      <c r="D984" s="6"/>
      <c r="E984" s="8"/>
      <c r="F984" s="8"/>
      <c r="G984" s="8"/>
      <c r="H984" s="8"/>
      <c r="I984" s="8"/>
      <c r="J984" s="8"/>
      <c r="K984" s="8"/>
      <c r="L984" s="9"/>
      <c r="M984" s="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2.75" customHeight="1">
      <c r="A985" s="8"/>
      <c r="B985" s="8"/>
      <c r="C985" s="8"/>
      <c r="D985" s="6"/>
      <c r="E985" s="8"/>
      <c r="F985" s="8"/>
      <c r="G985" s="8"/>
      <c r="H985" s="8"/>
      <c r="I985" s="8"/>
      <c r="J985" s="8"/>
      <c r="K985" s="8"/>
      <c r="L985" s="9"/>
      <c r="M985" s="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2.75" customHeight="1">
      <c r="A986" s="8"/>
      <c r="B986" s="8"/>
      <c r="C986" s="8"/>
      <c r="D986" s="6"/>
      <c r="E986" s="8"/>
      <c r="F986" s="8"/>
      <c r="G986" s="8"/>
      <c r="H986" s="8"/>
      <c r="I986" s="8"/>
      <c r="J986" s="8"/>
      <c r="K986" s="8"/>
      <c r="L986" s="9"/>
      <c r="M986" s="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2.75" customHeight="1">
      <c r="A987" s="8"/>
      <c r="B987" s="8"/>
      <c r="C987" s="8"/>
      <c r="D987" s="6"/>
      <c r="E987" s="8"/>
      <c r="F987" s="8"/>
      <c r="G987" s="8"/>
      <c r="H987" s="8"/>
      <c r="I987" s="8"/>
      <c r="J987" s="8"/>
      <c r="K987" s="8"/>
      <c r="L987" s="9"/>
      <c r="M987" s="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2.75" customHeight="1">
      <c r="A988" s="8"/>
      <c r="B988" s="8"/>
      <c r="C988" s="8"/>
      <c r="D988" s="6"/>
      <c r="E988" s="8"/>
      <c r="F988" s="8"/>
      <c r="G988" s="8"/>
      <c r="H988" s="8"/>
      <c r="I988" s="8"/>
      <c r="J988" s="8"/>
      <c r="K988" s="8"/>
      <c r="L988" s="9"/>
      <c r="M988" s="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2.75" customHeight="1">
      <c r="A989" s="8"/>
      <c r="B989" s="8"/>
      <c r="C989" s="8"/>
      <c r="D989" s="6"/>
      <c r="E989" s="8"/>
      <c r="F989" s="8"/>
      <c r="G989" s="8"/>
      <c r="H989" s="8"/>
      <c r="I989" s="8"/>
      <c r="J989" s="8"/>
      <c r="K989" s="8"/>
      <c r="L989" s="9"/>
      <c r="M989" s="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2.75" customHeight="1">
      <c r="A990" s="8"/>
      <c r="B990" s="8"/>
      <c r="C990" s="8"/>
      <c r="D990" s="6"/>
      <c r="E990" s="8"/>
      <c r="F990" s="8"/>
      <c r="G990" s="8"/>
      <c r="H990" s="8"/>
      <c r="I990" s="8"/>
      <c r="J990" s="8"/>
      <c r="K990" s="8"/>
      <c r="L990" s="9"/>
      <c r="M990" s="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2.75" customHeight="1">
      <c r="A991" s="8"/>
      <c r="B991" s="8"/>
      <c r="C991" s="8"/>
      <c r="D991" s="6"/>
      <c r="E991" s="8"/>
      <c r="F991" s="8"/>
      <c r="G991" s="8"/>
      <c r="H991" s="8"/>
      <c r="I991" s="8"/>
      <c r="J991" s="8"/>
      <c r="K991" s="8"/>
      <c r="L991" s="9"/>
      <c r="M991" s="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2.75" customHeight="1">
      <c r="A992" s="8"/>
      <c r="B992" s="8"/>
      <c r="C992" s="8"/>
      <c r="D992" s="6"/>
      <c r="E992" s="8"/>
      <c r="F992" s="8"/>
      <c r="G992" s="8"/>
      <c r="H992" s="8"/>
      <c r="I992" s="8"/>
      <c r="J992" s="8"/>
      <c r="K992" s="8"/>
      <c r="L992" s="9"/>
      <c r="M992" s="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2.75" customHeight="1">
      <c r="A993" s="8"/>
      <c r="B993" s="8"/>
      <c r="C993" s="8"/>
      <c r="D993" s="6"/>
      <c r="E993" s="8"/>
      <c r="F993" s="8"/>
      <c r="G993" s="8"/>
      <c r="H993" s="8"/>
      <c r="I993" s="8"/>
      <c r="J993" s="8"/>
      <c r="K993" s="8"/>
      <c r="L993" s="9"/>
      <c r="M993" s="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2.75" customHeight="1">
      <c r="A994" s="8"/>
      <c r="B994" s="8"/>
      <c r="C994" s="8"/>
      <c r="D994" s="6"/>
      <c r="E994" s="8"/>
      <c r="F994" s="8"/>
      <c r="G994" s="8"/>
      <c r="H994" s="8"/>
      <c r="I994" s="8"/>
      <c r="J994" s="8"/>
      <c r="K994" s="8"/>
      <c r="L994" s="9"/>
      <c r="M994" s="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2.75" customHeight="1">
      <c r="A995" s="8"/>
      <c r="B995" s="8"/>
      <c r="C995" s="8"/>
      <c r="D995" s="6"/>
      <c r="E995" s="8"/>
      <c r="F995" s="8"/>
      <c r="G995" s="8"/>
      <c r="H995" s="8"/>
      <c r="I995" s="8"/>
      <c r="J995" s="8"/>
      <c r="K995" s="8"/>
      <c r="L995" s="9"/>
      <c r="M995" s="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2.75" customHeight="1">
      <c r="A996" s="8"/>
      <c r="B996" s="8"/>
      <c r="C996" s="8"/>
      <c r="D996" s="6"/>
      <c r="E996" s="8"/>
      <c r="F996" s="8"/>
      <c r="G996" s="8"/>
      <c r="H996" s="8"/>
      <c r="I996" s="8"/>
      <c r="J996" s="8"/>
      <c r="K996" s="8"/>
      <c r="L996" s="9"/>
      <c r="M996" s="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</sheetData>
  <mergeCells count="15">
    <mergeCell ref="A1:O1"/>
    <mergeCell ref="A2:O2"/>
    <mergeCell ref="A3:O3"/>
    <mergeCell ref="A4:O4"/>
    <mergeCell ref="A5:O5"/>
    <mergeCell ref="D10:K10"/>
    <mergeCell ref="A7:O7"/>
    <mergeCell ref="A10:A11"/>
    <mergeCell ref="B10:B11"/>
    <mergeCell ref="C10:C11"/>
    <mergeCell ref="L10:L11"/>
    <mergeCell ref="M10:M11"/>
    <mergeCell ref="N10:N11"/>
    <mergeCell ref="O10:O11"/>
    <mergeCell ref="C8:O8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1050"/>
  <sheetViews>
    <sheetView topLeftCell="A7" zoomScale="85" zoomScaleNormal="85" workbookViewId="0">
      <selection activeCell="A7" sqref="A7:L357"/>
    </sheetView>
  </sheetViews>
  <sheetFormatPr defaultColWidth="14.42578125" defaultRowHeight="15" customHeight="1"/>
  <cols>
    <col min="1" max="1" width="100.7109375" style="124" customWidth="1"/>
    <col min="2" max="2" width="7.42578125" style="211" hidden="1" customWidth="1"/>
    <col min="3" max="3" width="8.140625" style="205" customWidth="1"/>
    <col min="4" max="4" width="7.42578125" style="205" customWidth="1"/>
    <col min="5" max="5" width="15.28515625" style="107" customWidth="1"/>
    <col min="6" max="6" width="9.140625" style="124" customWidth="1"/>
    <col min="7" max="7" width="18.7109375" style="213" customWidth="1"/>
    <col min="8" max="12" width="18.7109375" style="214" customWidth="1"/>
    <col min="13" max="13" width="20.7109375" style="106" customWidth="1"/>
    <col min="14" max="14" width="20" style="106" customWidth="1"/>
    <col min="15" max="15" width="22.42578125" style="106" bestFit="1" customWidth="1"/>
    <col min="16" max="16" width="17.5703125" style="106" customWidth="1"/>
    <col min="17" max="17" width="17.140625" style="106" customWidth="1"/>
    <col min="18" max="18" width="16.7109375" style="106" customWidth="1"/>
    <col min="19" max="19" width="17.140625" style="106" customWidth="1"/>
    <col min="20" max="20" width="19.5703125" style="106" bestFit="1" customWidth="1"/>
    <col min="21" max="21" width="20" style="106" bestFit="1" customWidth="1"/>
    <col min="22" max="22" width="20.42578125" style="106" bestFit="1" customWidth="1"/>
    <col min="23" max="39" width="9.140625" style="106" customWidth="1"/>
    <col min="40" max="42" width="14.42578125" style="106"/>
    <col min="43" max="16384" width="14.42578125" style="107"/>
  </cols>
  <sheetData>
    <row r="1" spans="1:12" ht="15" hidden="1" customHeight="1">
      <c r="A1" s="471" t="s">
        <v>507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5" hidden="1" customHeight="1">
      <c r="A2" s="471" t="s">
        <v>508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5" hidden="1" customHeight="1">
      <c r="A3" s="471" t="s">
        <v>509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</row>
    <row r="4" spans="1:12" ht="15" hidden="1" customHeight="1">
      <c r="A4" s="471" t="s">
        <v>510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</row>
    <row r="5" spans="1:12" ht="15" hidden="1" customHeight="1">
      <c r="A5" s="471" t="s">
        <v>511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</row>
    <row r="6" spans="1:12" ht="15" hidden="1" customHeight="1"/>
    <row r="7" spans="1:12" ht="12.75" customHeight="1">
      <c r="A7" s="472" t="s">
        <v>878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spans="1:12" ht="12.75" customHeight="1">
      <c r="A8" s="472" t="s">
        <v>392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</row>
    <row r="9" spans="1:12" ht="12.75" customHeight="1">
      <c r="A9" s="472" t="s">
        <v>393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</row>
    <row r="10" spans="1:12" ht="12.75" customHeight="1">
      <c r="A10" s="472" t="s">
        <v>512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</row>
    <row r="11" spans="1:12" ht="12.75" customHeight="1">
      <c r="A11" s="472" t="s">
        <v>887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</row>
    <row r="12" spans="1:12" ht="12.75" customHeight="1">
      <c r="A12" s="203"/>
      <c r="B12" s="204"/>
      <c r="E12" s="206"/>
      <c r="F12" s="207"/>
      <c r="G12" s="208"/>
      <c r="H12" s="216"/>
      <c r="I12" s="209"/>
      <c r="J12" s="216"/>
      <c r="K12" s="209"/>
      <c r="L12" s="216"/>
    </row>
    <row r="13" spans="1:12" ht="37.5" customHeight="1">
      <c r="A13" s="453" t="s">
        <v>513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</row>
    <row r="14" spans="1:12" ht="15.75">
      <c r="A14" s="453" t="s">
        <v>514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</row>
    <row r="15" spans="1:12" ht="12.75" customHeight="1">
      <c r="E15" s="206"/>
      <c r="F15" s="207"/>
      <c r="G15" s="218"/>
      <c r="H15" s="219"/>
      <c r="I15" s="220"/>
      <c r="J15" s="219"/>
      <c r="K15" s="220"/>
      <c r="L15" s="219" t="s">
        <v>220</v>
      </c>
    </row>
    <row r="16" spans="1:12" ht="56.25" customHeight="1">
      <c r="A16" s="280" t="s">
        <v>515</v>
      </c>
      <c r="B16" s="281"/>
      <c r="C16" s="282" t="s">
        <v>516</v>
      </c>
      <c r="D16" s="282" t="s">
        <v>517</v>
      </c>
      <c r="E16" s="281" t="s">
        <v>518</v>
      </c>
      <c r="F16" s="283" t="s">
        <v>519</v>
      </c>
      <c r="G16" s="284" t="s">
        <v>520</v>
      </c>
      <c r="H16" s="285" t="s">
        <v>521</v>
      </c>
      <c r="I16" s="285" t="s">
        <v>522</v>
      </c>
      <c r="J16" s="285" t="s">
        <v>521</v>
      </c>
      <c r="K16" s="285" t="s">
        <v>523</v>
      </c>
      <c r="L16" s="285" t="s">
        <v>521</v>
      </c>
    </row>
    <row r="17" spans="1:12" ht="12.75">
      <c r="A17" s="222" t="s">
        <v>524</v>
      </c>
      <c r="B17" s="151" t="s">
        <v>211</v>
      </c>
      <c r="C17" s="223" t="s">
        <v>415</v>
      </c>
      <c r="D17" s="223"/>
      <c r="E17" s="224"/>
      <c r="F17" s="225"/>
      <c r="G17" s="226">
        <v>16793292.149999999</v>
      </c>
      <c r="H17" s="226">
        <v>4000</v>
      </c>
      <c r="I17" s="226">
        <v>16425963.57</v>
      </c>
      <c r="J17" s="226">
        <v>4000</v>
      </c>
      <c r="K17" s="226">
        <v>16596775.98</v>
      </c>
      <c r="L17" s="226">
        <v>4000</v>
      </c>
    </row>
    <row r="18" spans="1:12" ht="25.5">
      <c r="A18" s="227" t="s">
        <v>525</v>
      </c>
      <c r="B18" s="228" t="s">
        <v>211</v>
      </c>
      <c r="C18" s="229" t="s">
        <v>415</v>
      </c>
      <c r="D18" s="229" t="s">
        <v>416</v>
      </c>
      <c r="E18" s="230"/>
      <c r="F18" s="231"/>
      <c r="G18" s="230">
        <v>1457207.27</v>
      </c>
      <c r="H18" s="230">
        <v>0</v>
      </c>
      <c r="I18" s="230">
        <v>1427207.27</v>
      </c>
      <c r="J18" s="230">
        <v>0</v>
      </c>
      <c r="K18" s="230">
        <v>1457207.27</v>
      </c>
      <c r="L18" s="230">
        <v>0</v>
      </c>
    </row>
    <row r="19" spans="1:12" ht="12.75">
      <c r="A19" s="203" t="s">
        <v>526</v>
      </c>
      <c r="B19" s="232" t="s">
        <v>211</v>
      </c>
      <c r="C19" s="205" t="s">
        <v>415</v>
      </c>
      <c r="D19" s="205" t="s">
        <v>416</v>
      </c>
      <c r="E19" s="185" t="s">
        <v>527</v>
      </c>
      <c r="F19" s="233"/>
      <c r="G19" s="185">
        <v>1457207.27</v>
      </c>
      <c r="H19" s="185">
        <v>0</v>
      </c>
      <c r="I19" s="185">
        <v>1427207.27</v>
      </c>
      <c r="J19" s="185">
        <v>0</v>
      </c>
      <c r="K19" s="185">
        <v>1457207.27</v>
      </c>
      <c r="L19" s="185">
        <v>0</v>
      </c>
    </row>
    <row r="20" spans="1:12" ht="12.75">
      <c r="A20" s="203" t="s">
        <v>528</v>
      </c>
      <c r="B20" s="232" t="s">
        <v>211</v>
      </c>
      <c r="C20" s="205" t="s">
        <v>415</v>
      </c>
      <c r="D20" s="205" t="s">
        <v>416</v>
      </c>
      <c r="E20" s="185" t="s">
        <v>529</v>
      </c>
      <c r="F20" s="233"/>
      <c r="G20" s="185">
        <v>1457207.27</v>
      </c>
      <c r="H20" s="185">
        <v>0</v>
      </c>
      <c r="I20" s="185">
        <v>1427207.27</v>
      </c>
      <c r="J20" s="185">
        <v>0</v>
      </c>
      <c r="K20" s="185">
        <v>1457207.27</v>
      </c>
      <c r="L20" s="185">
        <v>0</v>
      </c>
    </row>
    <row r="21" spans="1:12" ht="12.75">
      <c r="A21" s="235" t="s">
        <v>530</v>
      </c>
      <c r="B21" s="236" t="s">
        <v>211</v>
      </c>
      <c r="C21" s="237" t="s">
        <v>415</v>
      </c>
      <c r="D21" s="237" t="s">
        <v>416</v>
      </c>
      <c r="E21" s="178" t="s">
        <v>531</v>
      </c>
      <c r="F21" s="238"/>
      <c r="G21" s="178">
        <v>1427207.27</v>
      </c>
      <c r="H21" s="178">
        <v>0</v>
      </c>
      <c r="I21" s="178">
        <v>1427207.27</v>
      </c>
      <c r="J21" s="178">
        <v>0</v>
      </c>
      <c r="K21" s="178">
        <v>1427207.27</v>
      </c>
      <c r="L21" s="178">
        <v>0</v>
      </c>
    </row>
    <row r="22" spans="1:12" ht="38.25">
      <c r="A22" s="203" t="s">
        <v>551</v>
      </c>
      <c r="B22" s="232" t="s">
        <v>211</v>
      </c>
      <c r="C22" s="205" t="s">
        <v>415</v>
      </c>
      <c r="D22" s="205" t="s">
        <v>416</v>
      </c>
      <c r="E22" s="100" t="s">
        <v>531</v>
      </c>
      <c r="F22" s="233">
        <v>100</v>
      </c>
      <c r="G22" s="185">
        <v>1427207.27</v>
      </c>
      <c r="H22" s="185">
        <v>0</v>
      </c>
      <c r="I22" s="185">
        <v>1427207.27</v>
      </c>
      <c r="J22" s="185">
        <v>0</v>
      </c>
      <c r="K22" s="185">
        <v>1427207.27</v>
      </c>
      <c r="L22" s="185">
        <v>0</v>
      </c>
    </row>
    <row r="23" spans="1:12" ht="25.5">
      <c r="A23" s="235" t="s">
        <v>532</v>
      </c>
      <c r="B23" s="236" t="s">
        <v>211</v>
      </c>
      <c r="C23" s="237" t="s">
        <v>415</v>
      </c>
      <c r="D23" s="237" t="s">
        <v>416</v>
      </c>
      <c r="E23" s="182" t="s">
        <v>533</v>
      </c>
      <c r="F23" s="238" t="s">
        <v>534</v>
      </c>
      <c r="G23" s="178">
        <v>30000</v>
      </c>
      <c r="H23" s="178"/>
      <c r="I23" s="178">
        <v>0</v>
      </c>
      <c r="J23" s="178"/>
      <c r="K23" s="178">
        <v>30000</v>
      </c>
      <c r="L23" s="178"/>
    </row>
    <row r="24" spans="1:12" ht="38.25">
      <c r="A24" s="203" t="s">
        <v>551</v>
      </c>
      <c r="B24" s="232" t="s">
        <v>211</v>
      </c>
      <c r="C24" s="205" t="s">
        <v>415</v>
      </c>
      <c r="D24" s="205" t="s">
        <v>416</v>
      </c>
      <c r="E24" s="100" t="s">
        <v>533</v>
      </c>
      <c r="F24" s="233">
        <v>100</v>
      </c>
      <c r="G24" s="185">
        <v>30000</v>
      </c>
      <c r="H24" s="185"/>
      <c r="I24" s="185">
        <v>0</v>
      </c>
      <c r="J24" s="185"/>
      <c r="K24" s="185">
        <v>30000</v>
      </c>
      <c r="L24" s="185"/>
    </row>
    <row r="25" spans="1:12" ht="25.5">
      <c r="A25" s="227" t="s">
        <v>535</v>
      </c>
      <c r="B25" s="228" t="s">
        <v>211</v>
      </c>
      <c r="C25" s="229" t="s">
        <v>415</v>
      </c>
      <c r="D25" s="229" t="s">
        <v>436</v>
      </c>
      <c r="E25" s="239" t="s">
        <v>536</v>
      </c>
      <c r="F25" s="231" t="s">
        <v>534</v>
      </c>
      <c r="G25" s="230">
        <v>764371.75</v>
      </c>
      <c r="H25" s="230">
        <v>0</v>
      </c>
      <c r="I25" s="230">
        <v>734371.75</v>
      </c>
      <c r="J25" s="230">
        <v>0</v>
      </c>
      <c r="K25" s="230">
        <v>764371.75</v>
      </c>
      <c r="L25" s="230">
        <v>0</v>
      </c>
    </row>
    <row r="26" spans="1:12" ht="12.75">
      <c r="A26" s="203" t="s">
        <v>526</v>
      </c>
      <c r="B26" s="232" t="s">
        <v>211</v>
      </c>
      <c r="C26" s="205" t="s">
        <v>415</v>
      </c>
      <c r="D26" s="205" t="s">
        <v>436</v>
      </c>
      <c r="E26" s="100" t="s">
        <v>527</v>
      </c>
      <c r="F26" s="233" t="s">
        <v>534</v>
      </c>
      <c r="G26" s="185">
        <v>764371.75</v>
      </c>
      <c r="H26" s="185">
        <v>0</v>
      </c>
      <c r="I26" s="185">
        <v>734371.75</v>
      </c>
      <c r="J26" s="185">
        <v>0</v>
      </c>
      <c r="K26" s="185">
        <v>764371.75</v>
      </c>
      <c r="L26" s="185">
        <v>0</v>
      </c>
    </row>
    <row r="27" spans="1:12" ht="12.75">
      <c r="A27" s="203" t="s">
        <v>537</v>
      </c>
      <c r="B27" s="232" t="s">
        <v>211</v>
      </c>
      <c r="C27" s="205" t="s">
        <v>415</v>
      </c>
      <c r="D27" s="205" t="s">
        <v>436</v>
      </c>
      <c r="E27" s="100" t="s">
        <v>538</v>
      </c>
      <c r="F27" s="233" t="s">
        <v>534</v>
      </c>
      <c r="G27" s="185">
        <v>764371.75</v>
      </c>
      <c r="H27" s="185">
        <v>0</v>
      </c>
      <c r="I27" s="185">
        <v>734371.75</v>
      </c>
      <c r="J27" s="185">
        <v>0</v>
      </c>
      <c r="K27" s="185">
        <v>764371.75</v>
      </c>
      <c r="L27" s="185">
        <v>0</v>
      </c>
    </row>
    <row r="28" spans="1:12" ht="12.75">
      <c r="A28" s="235" t="s">
        <v>539</v>
      </c>
      <c r="B28" s="236" t="s">
        <v>211</v>
      </c>
      <c r="C28" s="237" t="s">
        <v>415</v>
      </c>
      <c r="D28" s="237" t="s">
        <v>436</v>
      </c>
      <c r="E28" s="182" t="s">
        <v>540</v>
      </c>
      <c r="F28" s="238" t="s">
        <v>534</v>
      </c>
      <c r="G28" s="178">
        <v>734371.75</v>
      </c>
      <c r="H28" s="178">
        <v>0</v>
      </c>
      <c r="I28" s="178">
        <v>734371.75</v>
      </c>
      <c r="J28" s="178">
        <v>0</v>
      </c>
      <c r="K28" s="178">
        <v>734371.75</v>
      </c>
      <c r="L28" s="178">
        <v>0</v>
      </c>
    </row>
    <row r="29" spans="1:12" ht="38.25">
      <c r="A29" s="203" t="s">
        <v>551</v>
      </c>
      <c r="B29" s="232" t="s">
        <v>211</v>
      </c>
      <c r="C29" s="205" t="s">
        <v>415</v>
      </c>
      <c r="D29" s="205" t="s">
        <v>436</v>
      </c>
      <c r="E29" s="100" t="s">
        <v>540</v>
      </c>
      <c r="F29" s="233">
        <v>100</v>
      </c>
      <c r="G29" s="185">
        <v>734371.75</v>
      </c>
      <c r="H29" s="185">
        <v>0</v>
      </c>
      <c r="I29" s="185">
        <v>734371.75</v>
      </c>
      <c r="J29" s="185">
        <v>0</v>
      </c>
      <c r="K29" s="185">
        <v>734371.75</v>
      </c>
      <c r="L29" s="185">
        <v>0</v>
      </c>
    </row>
    <row r="30" spans="1:12" ht="25.5">
      <c r="A30" s="235" t="s">
        <v>532</v>
      </c>
      <c r="B30" s="236" t="s">
        <v>211</v>
      </c>
      <c r="C30" s="237" t="s">
        <v>415</v>
      </c>
      <c r="D30" s="237" t="s">
        <v>436</v>
      </c>
      <c r="E30" s="182" t="s">
        <v>541</v>
      </c>
      <c r="F30" s="238" t="s">
        <v>534</v>
      </c>
      <c r="G30" s="178">
        <v>30000</v>
      </c>
      <c r="H30" s="178"/>
      <c r="I30" s="178">
        <v>0</v>
      </c>
      <c r="J30" s="178"/>
      <c r="K30" s="178">
        <v>30000</v>
      </c>
      <c r="L30" s="178"/>
    </row>
    <row r="31" spans="1:12" ht="38.25">
      <c r="A31" s="203" t="s">
        <v>551</v>
      </c>
      <c r="B31" s="232" t="s">
        <v>211</v>
      </c>
      <c r="C31" s="205" t="s">
        <v>415</v>
      </c>
      <c r="D31" s="205" t="s">
        <v>436</v>
      </c>
      <c r="E31" s="100" t="s">
        <v>541</v>
      </c>
      <c r="F31" s="233">
        <v>100</v>
      </c>
      <c r="G31" s="185">
        <v>30000</v>
      </c>
      <c r="H31" s="185">
        <v>0</v>
      </c>
      <c r="I31" s="185">
        <v>0</v>
      </c>
      <c r="J31" s="185">
        <v>0</v>
      </c>
      <c r="K31" s="185">
        <v>30000</v>
      </c>
      <c r="L31" s="185">
        <v>0</v>
      </c>
    </row>
    <row r="32" spans="1:12" ht="25.5">
      <c r="A32" s="227" t="s">
        <v>542</v>
      </c>
      <c r="B32" s="228" t="s">
        <v>211</v>
      </c>
      <c r="C32" s="229" t="s">
        <v>415</v>
      </c>
      <c r="D32" s="229" t="s">
        <v>487</v>
      </c>
      <c r="E32" s="239"/>
      <c r="F32" s="231"/>
      <c r="G32" s="230">
        <v>8612547.3300000001</v>
      </c>
      <c r="H32" s="230">
        <v>0</v>
      </c>
      <c r="I32" s="230">
        <v>8992547.3300000001</v>
      </c>
      <c r="J32" s="230">
        <v>0</v>
      </c>
      <c r="K32" s="230">
        <v>8932547.3300000001</v>
      </c>
      <c r="L32" s="230">
        <v>0</v>
      </c>
    </row>
    <row r="33" spans="1:12" ht="12.75">
      <c r="A33" s="203" t="s">
        <v>543</v>
      </c>
      <c r="B33" s="232" t="s">
        <v>211</v>
      </c>
      <c r="C33" s="205" t="s">
        <v>415</v>
      </c>
      <c r="D33" s="205" t="s">
        <v>487</v>
      </c>
      <c r="E33" s="100" t="s">
        <v>544</v>
      </c>
      <c r="F33" s="233" t="s">
        <v>534</v>
      </c>
      <c r="G33" s="185">
        <v>8612547.3300000001</v>
      </c>
      <c r="H33" s="185">
        <v>0</v>
      </c>
      <c r="I33" s="185">
        <v>8992547.3300000001</v>
      </c>
      <c r="J33" s="185">
        <v>0</v>
      </c>
      <c r="K33" s="185">
        <v>8932547.3300000001</v>
      </c>
      <c r="L33" s="185">
        <v>0</v>
      </c>
    </row>
    <row r="34" spans="1:12" ht="12.75">
      <c r="A34" s="203" t="s">
        <v>545</v>
      </c>
      <c r="B34" s="232" t="s">
        <v>211</v>
      </c>
      <c r="C34" s="205" t="s">
        <v>415</v>
      </c>
      <c r="D34" s="205" t="s">
        <v>487</v>
      </c>
      <c r="E34" s="100" t="s">
        <v>546</v>
      </c>
      <c r="F34" s="233" t="s">
        <v>534</v>
      </c>
      <c r="G34" s="185">
        <v>8612547.3300000001</v>
      </c>
      <c r="H34" s="185">
        <v>0</v>
      </c>
      <c r="I34" s="185">
        <v>8992547.3300000001</v>
      </c>
      <c r="J34" s="185">
        <v>0</v>
      </c>
      <c r="K34" s="185">
        <v>8932547.3300000001</v>
      </c>
      <c r="L34" s="185">
        <v>0</v>
      </c>
    </row>
    <row r="35" spans="1:12" ht="12.75">
      <c r="A35" s="203" t="s">
        <v>547</v>
      </c>
      <c r="B35" s="232" t="s">
        <v>211</v>
      </c>
      <c r="C35" s="205" t="s">
        <v>415</v>
      </c>
      <c r="D35" s="205" t="s">
        <v>487</v>
      </c>
      <c r="E35" s="100" t="s">
        <v>548</v>
      </c>
      <c r="F35" s="233"/>
      <c r="G35" s="185">
        <v>8612547.3300000001</v>
      </c>
      <c r="H35" s="185">
        <v>0</v>
      </c>
      <c r="I35" s="185">
        <v>8992547.3300000001</v>
      </c>
      <c r="J35" s="185">
        <v>0</v>
      </c>
      <c r="K35" s="185">
        <v>8932547.3300000001</v>
      </c>
      <c r="L35" s="185">
        <v>0</v>
      </c>
    </row>
    <row r="36" spans="1:12" ht="12.75">
      <c r="A36" s="235" t="s">
        <v>549</v>
      </c>
      <c r="B36" s="236" t="s">
        <v>211</v>
      </c>
      <c r="C36" s="237" t="s">
        <v>415</v>
      </c>
      <c r="D36" s="237" t="s">
        <v>487</v>
      </c>
      <c r="E36" s="182" t="s">
        <v>550</v>
      </c>
      <c r="F36" s="238" t="s">
        <v>534</v>
      </c>
      <c r="G36" s="178">
        <v>1410751.7</v>
      </c>
      <c r="H36" s="178">
        <v>0</v>
      </c>
      <c r="I36" s="178">
        <v>1410751.7</v>
      </c>
      <c r="J36" s="178">
        <v>0</v>
      </c>
      <c r="K36" s="178">
        <v>1410751.7</v>
      </c>
      <c r="L36" s="178">
        <v>0</v>
      </c>
    </row>
    <row r="37" spans="1:12" ht="38.25">
      <c r="A37" s="203" t="s">
        <v>551</v>
      </c>
      <c r="B37" s="232" t="s">
        <v>211</v>
      </c>
      <c r="C37" s="205" t="s">
        <v>415</v>
      </c>
      <c r="D37" s="205" t="s">
        <v>487</v>
      </c>
      <c r="E37" s="100" t="s">
        <v>550</v>
      </c>
      <c r="F37" s="233">
        <v>100</v>
      </c>
      <c r="G37" s="185">
        <v>1410751.7</v>
      </c>
      <c r="H37" s="185">
        <v>0</v>
      </c>
      <c r="I37" s="185">
        <v>1410751.7</v>
      </c>
      <c r="J37" s="185">
        <v>0</v>
      </c>
      <c r="K37" s="185">
        <v>1410751.7</v>
      </c>
      <c r="L37" s="185">
        <v>0</v>
      </c>
    </row>
    <row r="38" spans="1:12" ht="12.75">
      <c r="A38" s="235" t="s">
        <v>539</v>
      </c>
      <c r="B38" s="236" t="s">
        <v>211</v>
      </c>
      <c r="C38" s="237" t="s">
        <v>415</v>
      </c>
      <c r="D38" s="237" t="s">
        <v>487</v>
      </c>
      <c r="E38" s="182" t="s">
        <v>553</v>
      </c>
      <c r="F38" s="238" t="s">
        <v>534</v>
      </c>
      <c r="G38" s="178">
        <v>6781795.6299999999</v>
      </c>
      <c r="H38" s="178">
        <v>0</v>
      </c>
      <c r="I38" s="178">
        <v>7161795.6299999999</v>
      </c>
      <c r="J38" s="178">
        <v>0</v>
      </c>
      <c r="K38" s="178">
        <v>7101795.6299999999</v>
      </c>
      <c r="L38" s="178">
        <v>0</v>
      </c>
    </row>
    <row r="39" spans="1:12" ht="38.25">
      <c r="A39" s="203" t="s">
        <v>551</v>
      </c>
      <c r="B39" s="232" t="s">
        <v>211</v>
      </c>
      <c r="C39" s="205" t="s">
        <v>415</v>
      </c>
      <c r="D39" s="205" t="s">
        <v>487</v>
      </c>
      <c r="E39" s="100" t="s">
        <v>553</v>
      </c>
      <c r="F39" s="233">
        <v>100</v>
      </c>
      <c r="G39" s="185">
        <v>6781795.6299999999</v>
      </c>
      <c r="H39" s="185">
        <v>0</v>
      </c>
      <c r="I39" s="185">
        <v>7161795.6299999999</v>
      </c>
      <c r="J39" s="185">
        <v>0</v>
      </c>
      <c r="K39" s="185">
        <v>7101795.6299999999</v>
      </c>
      <c r="L39" s="185">
        <v>0</v>
      </c>
    </row>
    <row r="40" spans="1:12" ht="12.75">
      <c r="A40" s="235" t="s">
        <v>594</v>
      </c>
      <c r="B40" s="236" t="s">
        <v>211</v>
      </c>
      <c r="C40" s="237" t="s">
        <v>415</v>
      </c>
      <c r="D40" s="237" t="s">
        <v>487</v>
      </c>
      <c r="E40" s="182" t="s">
        <v>554</v>
      </c>
      <c r="F40" s="238" t="s">
        <v>534</v>
      </c>
      <c r="G40" s="178">
        <v>320000</v>
      </c>
      <c r="H40" s="178">
        <v>0</v>
      </c>
      <c r="I40" s="178">
        <v>320000</v>
      </c>
      <c r="J40" s="178">
        <v>0</v>
      </c>
      <c r="K40" s="178">
        <v>320000</v>
      </c>
      <c r="L40" s="178">
        <v>0</v>
      </c>
    </row>
    <row r="41" spans="1:12" ht="38.25">
      <c r="A41" s="203" t="s">
        <v>551</v>
      </c>
      <c r="B41" s="232" t="s">
        <v>211</v>
      </c>
      <c r="C41" s="205" t="s">
        <v>415</v>
      </c>
      <c r="D41" s="205" t="s">
        <v>487</v>
      </c>
      <c r="E41" s="100" t="s">
        <v>554</v>
      </c>
      <c r="F41" s="233">
        <v>100</v>
      </c>
      <c r="G41" s="185">
        <v>100000</v>
      </c>
      <c r="H41" s="185">
        <v>0</v>
      </c>
      <c r="I41" s="185">
        <v>100000</v>
      </c>
      <c r="J41" s="185">
        <v>0</v>
      </c>
      <c r="K41" s="185">
        <v>100000</v>
      </c>
      <c r="L41" s="185">
        <v>0</v>
      </c>
    </row>
    <row r="42" spans="1:12" ht="12.75">
      <c r="A42" s="203" t="s">
        <v>866</v>
      </c>
      <c r="B42" s="232" t="s">
        <v>211</v>
      </c>
      <c r="C42" s="205" t="s">
        <v>415</v>
      </c>
      <c r="D42" s="205" t="s">
        <v>487</v>
      </c>
      <c r="E42" s="100" t="s">
        <v>554</v>
      </c>
      <c r="F42" s="233">
        <v>200</v>
      </c>
      <c r="G42" s="185">
        <v>100000</v>
      </c>
      <c r="H42" s="185">
        <v>0</v>
      </c>
      <c r="I42" s="185">
        <v>100000</v>
      </c>
      <c r="J42" s="185">
        <v>0</v>
      </c>
      <c r="K42" s="185">
        <v>100000</v>
      </c>
      <c r="L42" s="185">
        <v>0</v>
      </c>
    </row>
    <row r="43" spans="1:12" ht="12.75">
      <c r="A43" s="203" t="s">
        <v>570</v>
      </c>
      <c r="B43" s="232" t="s">
        <v>211</v>
      </c>
      <c r="C43" s="205" t="s">
        <v>415</v>
      </c>
      <c r="D43" s="205" t="s">
        <v>487</v>
      </c>
      <c r="E43" s="100" t="s">
        <v>554</v>
      </c>
      <c r="F43" s="233">
        <v>800</v>
      </c>
      <c r="G43" s="185">
        <v>120000</v>
      </c>
      <c r="H43" s="185">
        <v>0</v>
      </c>
      <c r="I43" s="185">
        <v>120000</v>
      </c>
      <c r="J43" s="185">
        <v>0</v>
      </c>
      <c r="K43" s="185">
        <v>120000</v>
      </c>
      <c r="L43" s="185">
        <v>0</v>
      </c>
    </row>
    <row r="44" spans="1:12" ht="25.5">
      <c r="A44" s="235" t="s">
        <v>532</v>
      </c>
      <c r="B44" s="236" t="s">
        <v>211</v>
      </c>
      <c r="C44" s="205" t="s">
        <v>415</v>
      </c>
      <c r="D44" s="205" t="s">
        <v>487</v>
      </c>
      <c r="E44" s="182" t="s">
        <v>555</v>
      </c>
      <c r="F44" s="238" t="s">
        <v>534</v>
      </c>
      <c r="G44" s="178">
        <v>100000</v>
      </c>
      <c r="H44" s="178"/>
      <c r="I44" s="178">
        <v>100000</v>
      </c>
      <c r="J44" s="178"/>
      <c r="K44" s="178">
        <v>100000</v>
      </c>
      <c r="L44" s="178"/>
    </row>
    <row r="45" spans="1:12" ht="38.25">
      <c r="A45" s="203" t="s">
        <v>551</v>
      </c>
      <c r="B45" s="232" t="s">
        <v>211</v>
      </c>
      <c r="C45" s="205" t="s">
        <v>415</v>
      </c>
      <c r="D45" s="205" t="s">
        <v>487</v>
      </c>
      <c r="E45" s="100" t="s">
        <v>555</v>
      </c>
      <c r="F45" s="233">
        <v>100</v>
      </c>
      <c r="G45" s="185">
        <v>100000</v>
      </c>
      <c r="H45" s="185"/>
      <c r="I45" s="185">
        <v>100000</v>
      </c>
      <c r="J45" s="185"/>
      <c r="K45" s="185">
        <v>100000</v>
      </c>
      <c r="L45" s="185"/>
    </row>
    <row r="46" spans="1:12" ht="25.5">
      <c r="A46" s="227" t="s">
        <v>556</v>
      </c>
      <c r="B46" s="228" t="s">
        <v>211</v>
      </c>
      <c r="C46" s="240" t="s">
        <v>415</v>
      </c>
      <c r="D46" s="240" t="s">
        <v>475</v>
      </c>
      <c r="E46" s="239"/>
      <c r="F46" s="231"/>
      <c r="G46" s="230">
        <v>323261.84000000003</v>
      </c>
      <c r="H46" s="230">
        <v>0</v>
      </c>
      <c r="I46" s="230">
        <v>323261.84000000003</v>
      </c>
      <c r="J46" s="230">
        <v>0</v>
      </c>
      <c r="K46" s="230">
        <v>323261.84000000003</v>
      </c>
      <c r="L46" s="230">
        <v>0</v>
      </c>
    </row>
    <row r="47" spans="1:12" ht="12.75">
      <c r="A47" s="241" t="s">
        <v>526</v>
      </c>
      <c r="B47" s="232" t="s">
        <v>211</v>
      </c>
      <c r="C47" s="242" t="s">
        <v>415</v>
      </c>
      <c r="D47" s="242" t="s">
        <v>475</v>
      </c>
      <c r="E47" s="100" t="s">
        <v>527</v>
      </c>
      <c r="F47" s="233"/>
      <c r="G47" s="185">
        <v>323261.84000000003</v>
      </c>
      <c r="H47" s="185">
        <v>0</v>
      </c>
      <c r="I47" s="185">
        <v>323261.84000000003</v>
      </c>
      <c r="J47" s="185">
        <v>0</v>
      </c>
      <c r="K47" s="185">
        <v>323261.84000000003</v>
      </c>
      <c r="L47" s="185">
        <v>0</v>
      </c>
    </row>
    <row r="48" spans="1:12" ht="12.75">
      <c r="A48" s="241" t="s">
        <v>557</v>
      </c>
      <c r="B48" s="232" t="s">
        <v>211</v>
      </c>
      <c r="C48" s="242" t="s">
        <v>415</v>
      </c>
      <c r="D48" s="242" t="s">
        <v>475</v>
      </c>
      <c r="E48" s="100" t="s">
        <v>558</v>
      </c>
      <c r="F48" s="233"/>
      <c r="G48" s="185">
        <v>323261.84000000003</v>
      </c>
      <c r="H48" s="185">
        <v>0</v>
      </c>
      <c r="I48" s="185">
        <v>323261.84000000003</v>
      </c>
      <c r="J48" s="185">
        <v>0</v>
      </c>
      <c r="K48" s="185">
        <v>323261.84000000003</v>
      </c>
      <c r="L48" s="185">
        <v>0</v>
      </c>
    </row>
    <row r="49" spans="1:12" ht="25.5">
      <c r="A49" s="235" t="s">
        <v>559</v>
      </c>
      <c r="B49" s="236" t="s">
        <v>211</v>
      </c>
      <c r="C49" s="243" t="s">
        <v>415</v>
      </c>
      <c r="D49" s="243" t="s">
        <v>475</v>
      </c>
      <c r="E49" s="100" t="s">
        <v>560</v>
      </c>
      <c r="F49" s="233"/>
      <c r="G49" s="185">
        <v>323261.84000000003</v>
      </c>
      <c r="H49" s="185">
        <v>0</v>
      </c>
      <c r="I49" s="185">
        <v>323261.84000000003</v>
      </c>
      <c r="J49" s="185">
        <v>0</v>
      </c>
      <c r="K49" s="185">
        <v>323261.84000000003</v>
      </c>
      <c r="L49" s="185">
        <v>0</v>
      </c>
    </row>
    <row r="50" spans="1:12" ht="12.75">
      <c r="A50" s="203" t="s">
        <v>561</v>
      </c>
      <c r="B50" s="232" t="s">
        <v>211</v>
      </c>
      <c r="C50" s="242" t="s">
        <v>415</v>
      </c>
      <c r="D50" s="242" t="s">
        <v>475</v>
      </c>
      <c r="E50" s="100" t="s">
        <v>560</v>
      </c>
      <c r="F50" s="233">
        <v>500</v>
      </c>
      <c r="G50" s="185">
        <v>323261.84000000003</v>
      </c>
      <c r="H50" s="185">
        <v>0</v>
      </c>
      <c r="I50" s="185">
        <v>323261.84000000003</v>
      </c>
      <c r="J50" s="185">
        <v>0</v>
      </c>
      <c r="K50" s="185">
        <v>323261.84000000003</v>
      </c>
      <c r="L50" s="185">
        <v>0</v>
      </c>
    </row>
    <row r="51" spans="1:12" ht="12.75">
      <c r="A51" s="227" t="s">
        <v>562</v>
      </c>
      <c r="B51" s="228" t="s">
        <v>211</v>
      </c>
      <c r="C51" s="240" t="s">
        <v>415</v>
      </c>
      <c r="D51" s="229" t="s">
        <v>563</v>
      </c>
      <c r="E51" s="239"/>
      <c r="F51" s="231"/>
      <c r="G51" s="244">
        <v>142057.74</v>
      </c>
      <c r="H51" s="244">
        <v>0</v>
      </c>
      <c r="I51" s="244">
        <v>171340.97</v>
      </c>
      <c r="J51" s="244">
        <v>0</v>
      </c>
      <c r="K51" s="244">
        <v>342153.38</v>
      </c>
      <c r="L51" s="244">
        <v>0</v>
      </c>
    </row>
    <row r="52" spans="1:12" ht="12.75">
      <c r="A52" s="203" t="s">
        <v>543</v>
      </c>
      <c r="B52" s="232" t="s">
        <v>211</v>
      </c>
      <c r="C52" s="242" t="s">
        <v>415</v>
      </c>
      <c r="D52" s="205" t="s">
        <v>563</v>
      </c>
      <c r="E52" s="100" t="s">
        <v>544</v>
      </c>
      <c r="F52" s="233"/>
      <c r="G52" s="245">
        <v>142057.74</v>
      </c>
      <c r="H52" s="245">
        <v>0</v>
      </c>
      <c r="I52" s="245">
        <v>171340.97</v>
      </c>
      <c r="J52" s="245">
        <v>0</v>
      </c>
      <c r="K52" s="245">
        <v>342153.38</v>
      </c>
      <c r="L52" s="245">
        <v>0</v>
      </c>
    </row>
    <row r="53" spans="1:12" ht="12.75">
      <c r="A53" s="203" t="s">
        <v>564</v>
      </c>
      <c r="B53" s="232" t="s">
        <v>211</v>
      </c>
      <c r="C53" s="242" t="s">
        <v>415</v>
      </c>
      <c r="D53" s="205" t="s">
        <v>563</v>
      </c>
      <c r="E53" s="100" t="s">
        <v>565</v>
      </c>
      <c r="F53" s="233"/>
      <c r="G53" s="245">
        <v>142057.74</v>
      </c>
      <c r="H53" s="245">
        <v>0</v>
      </c>
      <c r="I53" s="245">
        <v>171340.97</v>
      </c>
      <c r="J53" s="245">
        <v>0</v>
      </c>
      <c r="K53" s="245">
        <v>342153.38</v>
      </c>
      <c r="L53" s="245">
        <v>0</v>
      </c>
    </row>
    <row r="54" spans="1:12" ht="12.75">
      <c r="A54" s="203" t="s">
        <v>566</v>
      </c>
      <c r="B54" s="232" t="s">
        <v>211</v>
      </c>
      <c r="C54" s="242" t="s">
        <v>415</v>
      </c>
      <c r="D54" s="205">
        <v>11</v>
      </c>
      <c r="E54" s="100" t="s">
        <v>567</v>
      </c>
      <c r="F54" s="233"/>
      <c r="G54" s="245">
        <v>142057.74</v>
      </c>
      <c r="H54" s="245">
        <v>0</v>
      </c>
      <c r="I54" s="245">
        <v>171340.97</v>
      </c>
      <c r="J54" s="245">
        <v>0</v>
      </c>
      <c r="K54" s="245">
        <v>342153.38</v>
      </c>
      <c r="L54" s="245">
        <v>0</v>
      </c>
    </row>
    <row r="55" spans="1:12" ht="12.75">
      <c r="A55" s="235" t="s">
        <v>568</v>
      </c>
      <c r="B55" s="236" t="s">
        <v>211</v>
      </c>
      <c r="C55" s="243" t="s">
        <v>415</v>
      </c>
      <c r="D55" s="237" t="s">
        <v>563</v>
      </c>
      <c r="E55" s="186" t="s">
        <v>569</v>
      </c>
      <c r="F55" s="238"/>
      <c r="G55" s="246">
        <v>142057.74</v>
      </c>
      <c r="H55" s="246">
        <v>0</v>
      </c>
      <c r="I55" s="246">
        <v>171340.97</v>
      </c>
      <c r="J55" s="246">
        <v>0</v>
      </c>
      <c r="K55" s="246">
        <v>342153.38</v>
      </c>
      <c r="L55" s="246">
        <v>0</v>
      </c>
    </row>
    <row r="56" spans="1:12" ht="12.75">
      <c r="A56" s="203" t="s">
        <v>570</v>
      </c>
      <c r="B56" s="232" t="s">
        <v>211</v>
      </c>
      <c r="C56" s="242" t="s">
        <v>415</v>
      </c>
      <c r="D56" s="205" t="s">
        <v>563</v>
      </c>
      <c r="E56" s="100" t="s">
        <v>569</v>
      </c>
      <c r="F56" s="233">
        <v>800</v>
      </c>
      <c r="G56" s="212">
        <v>142057.74</v>
      </c>
      <c r="H56" s="212">
        <v>0</v>
      </c>
      <c r="I56" s="212">
        <v>171340.97</v>
      </c>
      <c r="J56" s="212">
        <v>0</v>
      </c>
      <c r="K56" s="212">
        <v>342153.38</v>
      </c>
      <c r="L56" s="212">
        <v>0</v>
      </c>
    </row>
    <row r="57" spans="1:12" ht="12.75">
      <c r="A57" s="227" t="s">
        <v>571</v>
      </c>
      <c r="B57" s="228" t="s">
        <v>211</v>
      </c>
      <c r="C57" s="229" t="s">
        <v>415</v>
      </c>
      <c r="D57" s="229" t="s">
        <v>425</v>
      </c>
      <c r="E57" s="239"/>
      <c r="F57" s="231"/>
      <c r="G57" s="230">
        <v>5493846.2199999997</v>
      </c>
      <c r="H57" s="230">
        <v>4000</v>
      </c>
      <c r="I57" s="230">
        <v>4777234.41</v>
      </c>
      <c r="J57" s="230">
        <v>4000</v>
      </c>
      <c r="K57" s="230">
        <v>4777234.41</v>
      </c>
      <c r="L57" s="230">
        <v>4000</v>
      </c>
    </row>
    <row r="58" spans="1:12" ht="12.75">
      <c r="A58" s="203" t="s">
        <v>543</v>
      </c>
      <c r="B58" s="232" t="s">
        <v>211</v>
      </c>
      <c r="C58" s="237" t="s">
        <v>415</v>
      </c>
      <c r="D58" s="237">
        <v>13</v>
      </c>
      <c r="E58" s="100" t="s">
        <v>544</v>
      </c>
      <c r="F58" s="231"/>
      <c r="G58" s="185">
        <v>5017234.41</v>
      </c>
      <c r="H58" s="185">
        <v>4000</v>
      </c>
      <c r="I58" s="185">
        <v>4717234.41</v>
      </c>
      <c r="J58" s="185">
        <v>4000</v>
      </c>
      <c r="K58" s="185">
        <v>4717234.41</v>
      </c>
      <c r="L58" s="185">
        <v>4000</v>
      </c>
    </row>
    <row r="59" spans="1:12" ht="12.75">
      <c r="A59" s="203" t="s">
        <v>545</v>
      </c>
      <c r="B59" s="232" t="s">
        <v>211</v>
      </c>
      <c r="C59" s="205" t="s">
        <v>415</v>
      </c>
      <c r="D59" s="205">
        <v>13</v>
      </c>
      <c r="E59" s="100" t="s">
        <v>546</v>
      </c>
      <c r="F59" s="231"/>
      <c r="G59" s="185">
        <v>4000</v>
      </c>
      <c r="H59" s="185">
        <v>4000</v>
      </c>
      <c r="I59" s="185">
        <v>4000</v>
      </c>
      <c r="J59" s="185">
        <v>4000</v>
      </c>
      <c r="K59" s="185">
        <v>4000</v>
      </c>
      <c r="L59" s="185">
        <v>4000</v>
      </c>
    </row>
    <row r="60" spans="1:12" ht="12.75">
      <c r="A60" s="203" t="s">
        <v>547</v>
      </c>
      <c r="B60" s="232" t="s">
        <v>211</v>
      </c>
      <c r="C60" s="205" t="s">
        <v>415</v>
      </c>
      <c r="D60" s="205">
        <v>13</v>
      </c>
      <c r="E60" s="100" t="s">
        <v>548</v>
      </c>
      <c r="F60" s="231"/>
      <c r="G60" s="185">
        <v>4000</v>
      </c>
      <c r="H60" s="185">
        <v>4000</v>
      </c>
      <c r="I60" s="185">
        <v>4000</v>
      </c>
      <c r="J60" s="185">
        <v>4000</v>
      </c>
      <c r="K60" s="185">
        <v>4000</v>
      </c>
      <c r="L60" s="185">
        <v>4000</v>
      </c>
    </row>
    <row r="61" spans="1:12" ht="12.75" hidden="1" customHeight="1">
      <c r="A61" s="235" t="s">
        <v>868</v>
      </c>
      <c r="B61" s="236" t="s">
        <v>211</v>
      </c>
      <c r="C61" s="237" t="s">
        <v>415</v>
      </c>
      <c r="D61" s="237">
        <v>13</v>
      </c>
      <c r="E61" s="182" t="s">
        <v>572</v>
      </c>
      <c r="F61" s="238"/>
      <c r="G61" s="178">
        <v>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</row>
    <row r="62" spans="1:12" ht="38.25" hidden="1" customHeight="1">
      <c r="A62" s="203" t="s">
        <v>551</v>
      </c>
      <c r="B62" s="232" t="s">
        <v>211</v>
      </c>
      <c r="C62" s="205" t="s">
        <v>415</v>
      </c>
      <c r="D62" s="205">
        <v>13</v>
      </c>
      <c r="E62" s="100" t="s">
        <v>572</v>
      </c>
      <c r="F62" s="233">
        <v>100</v>
      </c>
      <c r="G62" s="185"/>
      <c r="H62" s="185"/>
      <c r="I62" s="185"/>
      <c r="J62" s="185"/>
      <c r="K62" s="185"/>
      <c r="L62" s="185"/>
    </row>
    <row r="63" spans="1:12" ht="12.75" hidden="1" customHeight="1">
      <c r="A63" s="203" t="s">
        <v>573</v>
      </c>
      <c r="B63" s="232" t="s">
        <v>211</v>
      </c>
      <c r="C63" s="205" t="s">
        <v>415</v>
      </c>
      <c r="D63" s="205">
        <v>13</v>
      </c>
      <c r="E63" s="100" t="s">
        <v>572</v>
      </c>
      <c r="F63" s="233" t="s">
        <v>574</v>
      </c>
      <c r="G63" s="185"/>
      <c r="H63" s="185"/>
      <c r="I63" s="185"/>
      <c r="J63" s="185"/>
      <c r="K63" s="185"/>
      <c r="L63" s="185"/>
    </row>
    <row r="64" spans="1:12" ht="12.75" hidden="1" customHeight="1">
      <c r="A64" s="203" t="s">
        <v>570</v>
      </c>
      <c r="B64" s="232" t="s">
        <v>211</v>
      </c>
      <c r="C64" s="205" t="s">
        <v>415</v>
      </c>
      <c r="D64" s="205">
        <v>13</v>
      </c>
      <c r="E64" s="100" t="s">
        <v>572</v>
      </c>
      <c r="F64" s="233">
        <v>800</v>
      </c>
      <c r="G64" s="185"/>
      <c r="H64" s="185"/>
      <c r="I64" s="185"/>
      <c r="J64" s="185"/>
      <c r="K64" s="185"/>
      <c r="L64" s="185"/>
    </row>
    <row r="65" spans="1:42" ht="25.5" customHeight="1">
      <c r="A65" s="235" t="s">
        <v>879</v>
      </c>
      <c r="B65" s="236" t="s">
        <v>211</v>
      </c>
      <c r="C65" s="237" t="s">
        <v>415</v>
      </c>
      <c r="D65" s="237">
        <v>13</v>
      </c>
      <c r="E65" s="182" t="s">
        <v>575</v>
      </c>
      <c r="F65" s="238" t="s">
        <v>534</v>
      </c>
      <c r="G65" s="178">
        <v>4000</v>
      </c>
      <c r="H65" s="178">
        <v>4000</v>
      </c>
      <c r="I65" s="178">
        <v>4000</v>
      </c>
      <c r="J65" s="178">
        <v>4000</v>
      </c>
      <c r="K65" s="178">
        <v>4000</v>
      </c>
      <c r="L65" s="178">
        <v>4000</v>
      </c>
    </row>
    <row r="66" spans="1:42" ht="12.75">
      <c r="A66" s="203" t="s">
        <v>573</v>
      </c>
      <c r="B66" s="232" t="s">
        <v>211</v>
      </c>
      <c r="C66" s="205" t="s">
        <v>415</v>
      </c>
      <c r="D66" s="205">
        <v>13</v>
      </c>
      <c r="E66" s="100" t="s">
        <v>575</v>
      </c>
      <c r="F66" s="233" t="s">
        <v>574</v>
      </c>
      <c r="G66" s="185">
        <v>4000</v>
      </c>
      <c r="H66" s="185">
        <v>4000</v>
      </c>
      <c r="I66" s="185">
        <v>4000</v>
      </c>
      <c r="J66" s="185">
        <v>4000</v>
      </c>
      <c r="K66" s="185">
        <v>4000</v>
      </c>
      <c r="L66" s="185">
        <v>4000</v>
      </c>
    </row>
    <row r="67" spans="1:42" ht="25.5">
      <c r="A67" s="203" t="s">
        <v>576</v>
      </c>
      <c r="B67" s="232" t="s">
        <v>211</v>
      </c>
      <c r="C67" s="205" t="s">
        <v>415</v>
      </c>
      <c r="D67" s="205">
        <v>13</v>
      </c>
      <c r="E67" s="100" t="s">
        <v>577</v>
      </c>
      <c r="F67" s="233" t="s">
        <v>534</v>
      </c>
      <c r="G67" s="185">
        <v>300000</v>
      </c>
      <c r="H67" s="185">
        <v>0</v>
      </c>
      <c r="I67" s="185">
        <v>200000</v>
      </c>
      <c r="J67" s="185">
        <v>0</v>
      </c>
      <c r="K67" s="185">
        <v>200000</v>
      </c>
      <c r="L67" s="185">
        <v>0</v>
      </c>
    </row>
    <row r="68" spans="1:42" ht="25.5">
      <c r="A68" s="203" t="s">
        <v>578</v>
      </c>
      <c r="B68" s="232" t="s">
        <v>211</v>
      </c>
      <c r="C68" s="205" t="s">
        <v>415</v>
      </c>
      <c r="D68" s="205">
        <v>13</v>
      </c>
      <c r="E68" s="100" t="s">
        <v>579</v>
      </c>
      <c r="F68" s="233"/>
      <c r="G68" s="185">
        <v>300000</v>
      </c>
      <c r="H68" s="185">
        <v>0</v>
      </c>
      <c r="I68" s="185">
        <v>200000</v>
      </c>
      <c r="J68" s="185">
        <v>0</v>
      </c>
      <c r="K68" s="185">
        <v>200000</v>
      </c>
      <c r="L68" s="185">
        <v>0</v>
      </c>
    </row>
    <row r="69" spans="1:42" ht="25.5">
      <c r="A69" s="235" t="s">
        <v>580</v>
      </c>
      <c r="B69" s="236" t="s">
        <v>211</v>
      </c>
      <c r="C69" s="237" t="s">
        <v>415</v>
      </c>
      <c r="D69" s="237">
        <v>13</v>
      </c>
      <c r="E69" s="182" t="s">
        <v>581</v>
      </c>
      <c r="F69" s="238"/>
      <c r="G69" s="178">
        <v>300000</v>
      </c>
      <c r="H69" s="178">
        <v>0</v>
      </c>
      <c r="I69" s="178">
        <v>200000</v>
      </c>
      <c r="J69" s="178">
        <v>0</v>
      </c>
      <c r="K69" s="178">
        <v>200000</v>
      </c>
      <c r="L69" s="178">
        <v>0</v>
      </c>
    </row>
    <row r="70" spans="1:42" ht="12.75">
      <c r="A70" s="203" t="s">
        <v>573</v>
      </c>
      <c r="B70" s="232" t="s">
        <v>211</v>
      </c>
      <c r="C70" s="205" t="s">
        <v>415</v>
      </c>
      <c r="D70" s="205">
        <v>13</v>
      </c>
      <c r="E70" s="100" t="s">
        <v>581</v>
      </c>
      <c r="F70" s="233" t="s">
        <v>574</v>
      </c>
      <c r="G70" s="185">
        <v>300000</v>
      </c>
      <c r="H70" s="185">
        <v>0</v>
      </c>
      <c r="I70" s="185">
        <v>200000</v>
      </c>
      <c r="J70" s="185">
        <v>0</v>
      </c>
      <c r="K70" s="185">
        <v>200000</v>
      </c>
      <c r="L70" s="185">
        <v>0</v>
      </c>
    </row>
    <row r="71" spans="1:42" ht="12.75">
      <c r="A71" s="203" t="s">
        <v>582</v>
      </c>
      <c r="B71" s="232" t="s">
        <v>211</v>
      </c>
      <c r="C71" s="205" t="s">
        <v>415</v>
      </c>
      <c r="D71" s="205">
        <v>13</v>
      </c>
      <c r="E71" s="100" t="s">
        <v>583</v>
      </c>
      <c r="F71" s="233"/>
      <c r="G71" s="185">
        <v>10000</v>
      </c>
      <c r="H71" s="185">
        <v>0</v>
      </c>
      <c r="I71" s="185">
        <v>10000</v>
      </c>
      <c r="J71" s="185">
        <v>0</v>
      </c>
      <c r="K71" s="185">
        <v>10000</v>
      </c>
      <c r="L71" s="185">
        <v>0</v>
      </c>
    </row>
    <row r="72" spans="1:42" ht="12.75">
      <c r="A72" s="203" t="s">
        <v>584</v>
      </c>
      <c r="B72" s="232" t="s">
        <v>211</v>
      </c>
      <c r="C72" s="205" t="s">
        <v>415</v>
      </c>
      <c r="D72" s="205">
        <v>13</v>
      </c>
      <c r="E72" s="100" t="s">
        <v>585</v>
      </c>
      <c r="F72" s="233"/>
      <c r="G72" s="185">
        <v>10000</v>
      </c>
      <c r="H72" s="185">
        <v>0</v>
      </c>
      <c r="I72" s="185">
        <v>10000</v>
      </c>
      <c r="J72" s="185">
        <v>0</v>
      </c>
      <c r="K72" s="185">
        <v>10000</v>
      </c>
      <c r="L72" s="185">
        <v>0</v>
      </c>
    </row>
    <row r="73" spans="1:42" ht="12.75">
      <c r="A73" s="235" t="s">
        <v>586</v>
      </c>
      <c r="B73" s="236" t="s">
        <v>211</v>
      </c>
      <c r="C73" s="237" t="s">
        <v>415</v>
      </c>
      <c r="D73" s="237">
        <v>13</v>
      </c>
      <c r="E73" s="186" t="s">
        <v>587</v>
      </c>
      <c r="F73" s="238"/>
      <c r="G73" s="178">
        <v>10000</v>
      </c>
      <c r="H73" s="178">
        <v>0</v>
      </c>
      <c r="I73" s="178">
        <v>10000</v>
      </c>
      <c r="J73" s="178">
        <v>0</v>
      </c>
      <c r="K73" s="178">
        <v>10000</v>
      </c>
      <c r="L73" s="178">
        <v>0</v>
      </c>
    </row>
    <row r="74" spans="1:42" ht="12.75">
      <c r="A74" s="203" t="s">
        <v>573</v>
      </c>
      <c r="B74" s="232" t="s">
        <v>211</v>
      </c>
      <c r="C74" s="205" t="s">
        <v>415</v>
      </c>
      <c r="D74" s="205">
        <v>13</v>
      </c>
      <c r="E74" s="100" t="s">
        <v>587</v>
      </c>
      <c r="F74" s="233">
        <v>200</v>
      </c>
      <c r="G74" s="185">
        <v>10000</v>
      </c>
      <c r="H74" s="185">
        <v>0</v>
      </c>
      <c r="I74" s="185">
        <v>10000</v>
      </c>
      <c r="J74" s="185">
        <v>0</v>
      </c>
      <c r="K74" s="185">
        <v>10000</v>
      </c>
      <c r="L74" s="185">
        <v>0</v>
      </c>
    </row>
    <row r="75" spans="1:42" ht="12.75">
      <c r="A75" s="203" t="s">
        <v>588</v>
      </c>
      <c r="B75" s="232" t="s">
        <v>211</v>
      </c>
      <c r="C75" s="205" t="s">
        <v>415</v>
      </c>
      <c r="D75" s="205">
        <v>13</v>
      </c>
      <c r="E75" s="100" t="s">
        <v>589</v>
      </c>
      <c r="F75" s="233"/>
      <c r="G75" s="185">
        <v>4703234.41</v>
      </c>
      <c r="H75" s="185"/>
      <c r="I75" s="185">
        <v>4503234.41</v>
      </c>
      <c r="J75" s="185"/>
      <c r="K75" s="185">
        <v>4503234.41</v>
      </c>
      <c r="L75" s="185"/>
    </row>
    <row r="76" spans="1:42" ht="25.5">
      <c r="A76" s="203" t="s">
        <v>590</v>
      </c>
      <c r="B76" s="232" t="s">
        <v>211</v>
      </c>
      <c r="C76" s="205" t="s">
        <v>415</v>
      </c>
      <c r="D76" s="205">
        <v>13</v>
      </c>
      <c r="E76" s="100" t="s">
        <v>591</v>
      </c>
      <c r="F76" s="233"/>
      <c r="G76" s="185">
        <v>4703234.41</v>
      </c>
      <c r="H76" s="185"/>
      <c r="I76" s="185">
        <v>4503234.41</v>
      </c>
      <c r="J76" s="185"/>
      <c r="K76" s="185">
        <v>4503234.41</v>
      </c>
      <c r="L76" s="185"/>
    </row>
    <row r="77" spans="1:42" s="142" customFormat="1" ht="12.75">
      <c r="A77" s="235" t="s">
        <v>592</v>
      </c>
      <c r="B77" s="236" t="s">
        <v>211</v>
      </c>
      <c r="C77" s="237" t="s">
        <v>415</v>
      </c>
      <c r="D77" s="237">
        <v>13</v>
      </c>
      <c r="E77" s="182" t="s">
        <v>593</v>
      </c>
      <c r="F77" s="238"/>
      <c r="G77" s="178">
        <v>4703234.41</v>
      </c>
      <c r="H77" s="178"/>
      <c r="I77" s="178">
        <v>4503234.41</v>
      </c>
      <c r="J77" s="178"/>
      <c r="K77" s="178">
        <v>4503234.41</v>
      </c>
      <c r="L77" s="178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</row>
    <row r="78" spans="1:42" ht="38.25">
      <c r="A78" s="203" t="s">
        <v>551</v>
      </c>
      <c r="B78" s="232" t="s">
        <v>211</v>
      </c>
      <c r="C78" s="205" t="s">
        <v>415</v>
      </c>
      <c r="D78" s="205">
        <v>13</v>
      </c>
      <c r="E78" s="100" t="s">
        <v>593</v>
      </c>
      <c r="F78" s="233">
        <v>100</v>
      </c>
      <c r="G78" s="185">
        <v>4193234.41</v>
      </c>
      <c r="H78" s="185"/>
      <c r="I78" s="185">
        <v>4193234.41</v>
      </c>
      <c r="J78" s="185"/>
      <c r="K78" s="185">
        <v>4193234.41</v>
      </c>
      <c r="L78" s="185"/>
    </row>
    <row r="79" spans="1:42" ht="12.75">
      <c r="A79" s="203" t="s">
        <v>573</v>
      </c>
      <c r="B79" s="232" t="s">
        <v>211</v>
      </c>
      <c r="C79" s="205" t="s">
        <v>415</v>
      </c>
      <c r="D79" s="205">
        <v>13</v>
      </c>
      <c r="E79" s="100" t="s">
        <v>593</v>
      </c>
      <c r="F79" s="233">
        <v>200</v>
      </c>
      <c r="G79" s="185">
        <v>500000</v>
      </c>
      <c r="H79" s="185">
        <v>0</v>
      </c>
      <c r="I79" s="185">
        <v>300000</v>
      </c>
      <c r="J79" s="185">
        <v>0</v>
      </c>
      <c r="K79" s="185">
        <v>300000</v>
      </c>
      <c r="L79" s="185">
        <v>0</v>
      </c>
    </row>
    <row r="80" spans="1:42" ht="12.75">
      <c r="A80" s="203" t="s">
        <v>570</v>
      </c>
      <c r="B80" s="232" t="s">
        <v>211</v>
      </c>
      <c r="C80" s="205" t="s">
        <v>415</v>
      </c>
      <c r="D80" s="205">
        <v>13</v>
      </c>
      <c r="E80" s="100" t="s">
        <v>593</v>
      </c>
      <c r="F80" s="233">
        <v>800</v>
      </c>
      <c r="G80" s="185">
        <v>10000</v>
      </c>
      <c r="H80" s="185">
        <v>0</v>
      </c>
      <c r="I80" s="185">
        <v>10000</v>
      </c>
      <c r="J80" s="185">
        <v>0</v>
      </c>
      <c r="K80" s="185">
        <v>10000</v>
      </c>
      <c r="L80" s="185">
        <v>0</v>
      </c>
    </row>
    <row r="81" spans="1:12" ht="12.75">
      <c r="A81" s="203" t="s">
        <v>526</v>
      </c>
      <c r="B81" s="232" t="s">
        <v>211</v>
      </c>
      <c r="C81" s="205" t="s">
        <v>415</v>
      </c>
      <c r="D81" s="205">
        <v>13</v>
      </c>
      <c r="E81" s="100" t="s">
        <v>527</v>
      </c>
      <c r="F81" s="233" t="s">
        <v>534</v>
      </c>
      <c r="G81" s="185">
        <v>476611.81</v>
      </c>
      <c r="H81" s="185">
        <v>0</v>
      </c>
      <c r="I81" s="185">
        <v>60000</v>
      </c>
      <c r="J81" s="185">
        <v>0</v>
      </c>
      <c r="K81" s="185">
        <v>60000</v>
      </c>
      <c r="L81" s="185">
        <v>0</v>
      </c>
    </row>
    <row r="82" spans="1:12" ht="12.75">
      <c r="A82" s="203" t="s">
        <v>537</v>
      </c>
      <c r="B82" s="232" t="s">
        <v>211</v>
      </c>
      <c r="C82" s="205" t="s">
        <v>415</v>
      </c>
      <c r="D82" s="205">
        <v>13</v>
      </c>
      <c r="E82" s="100" t="s">
        <v>538</v>
      </c>
      <c r="F82" s="233" t="s">
        <v>534</v>
      </c>
      <c r="G82" s="185">
        <v>60000</v>
      </c>
      <c r="H82" s="185">
        <v>0</v>
      </c>
      <c r="I82" s="185">
        <v>60000</v>
      </c>
      <c r="J82" s="185">
        <v>0</v>
      </c>
      <c r="K82" s="185">
        <v>60000</v>
      </c>
      <c r="L82" s="185">
        <v>0</v>
      </c>
    </row>
    <row r="83" spans="1:12" ht="12.75">
      <c r="A83" s="235" t="s">
        <v>867</v>
      </c>
      <c r="B83" s="236" t="s">
        <v>211</v>
      </c>
      <c r="C83" s="237" t="s">
        <v>415</v>
      </c>
      <c r="D83" s="237" t="s">
        <v>425</v>
      </c>
      <c r="E83" s="182" t="s">
        <v>595</v>
      </c>
      <c r="F83" s="248"/>
      <c r="G83" s="247">
        <v>60000</v>
      </c>
      <c r="H83" s="247">
        <v>0</v>
      </c>
      <c r="I83" s="247">
        <v>60000</v>
      </c>
      <c r="J83" s="247">
        <v>0</v>
      </c>
      <c r="K83" s="247">
        <v>60000</v>
      </c>
      <c r="L83" s="247">
        <v>0</v>
      </c>
    </row>
    <row r="84" spans="1:12" ht="12.75">
      <c r="A84" s="203" t="s">
        <v>573</v>
      </c>
      <c r="B84" s="232" t="s">
        <v>211</v>
      </c>
      <c r="C84" s="205" t="s">
        <v>415</v>
      </c>
      <c r="D84" s="205">
        <v>13</v>
      </c>
      <c r="E84" s="100" t="s">
        <v>595</v>
      </c>
      <c r="F84" s="233">
        <v>200</v>
      </c>
      <c r="G84" s="185">
        <v>60000</v>
      </c>
      <c r="H84" s="185"/>
      <c r="I84" s="185">
        <v>60000</v>
      </c>
      <c r="J84" s="185"/>
      <c r="K84" s="185">
        <v>60000</v>
      </c>
      <c r="L84" s="185"/>
    </row>
    <row r="85" spans="1:12" ht="38.25">
      <c r="A85" s="203" t="s">
        <v>596</v>
      </c>
      <c r="B85" s="232" t="s">
        <v>211</v>
      </c>
      <c r="C85" s="205" t="s">
        <v>415</v>
      </c>
      <c r="D85" s="205">
        <v>13</v>
      </c>
      <c r="E85" s="100" t="s">
        <v>558</v>
      </c>
      <c r="F85" s="233" t="s">
        <v>534</v>
      </c>
      <c r="G85" s="185">
        <v>416611.81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</row>
    <row r="86" spans="1:12" ht="38.25">
      <c r="A86" s="235" t="s">
        <v>597</v>
      </c>
      <c r="B86" s="236" t="s">
        <v>211</v>
      </c>
      <c r="C86" s="237" t="s">
        <v>415</v>
      </c>
      <c r="D86" s="237">
        <v>13</v>
      </c>
      <c r="E86" s="186" t="s">
        <v>598</v>
      </c>
      <c r="F86" s="238"/>
      <c r="G86" s="178">
        <v>416611.81</v>
      </c>
      <c r="H86" s="178">
        <v>0</v>
      </c>
      <c r="I86" s="178">
        <v>0</v>
      </c>
      <c r="J86" s="178">
        <v>0</v>
      </c>
      <c r="K86" s="178">
        <v>0</v>
      </c>
      <c r="L86" s="178">
        <v>0</v>
      </c>
    </row>
    <row r="87" spans="1:12" ht="12.75">
      <c r="A87" s="203" t="s">
        <v>561</v>
      </c>
      <c r="B87" s="232" t="s">
        <v>211</v>
      </c>
      <c r="C87" s="205" t="s">
        <v>415</v>
      </c>
      <c r="D87" s="205">
        <v>13</v>
      </c>
      <c r="E87" s="100" t="s">
        <v>598</v>
      </c>
      <c r="F87" s="233">
        <v>500</v>
      </c>
      <c r="G87" s="185">
        <v>416611.81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</row>
    <row r="88" spans="1:12" ht="12.75">
      <c r="A88" s="222" t="s">
        <v>599</v>
      </c>
      <c r="B88" s="154" t="s">
        <v>211</v>
      </c>
      <c r="C88" s="223" t="s">
        <v>416</v>
      </c>
      <c r="D88" s="223"/>
      <c r="E88" s="249"/>
      <c r="F88" s="225"/>
      <c r="G88" s="226">
        <v>496700</v>
      </c>
      <c r="H88" s="226">
        <v>496700</v>
      </c>
      <c r="I88" s="226">
        <v>502000</v>
      </c>
      <c r="J88" s="226">
        <v>502000</v>
      </c>
      <c r="K88" s="226">
        <v>522100</v>
      </c>
      <c r="L88" s="226">
        <v>522100</v>
      </c>
    </row>
    <row r="89" spans="1:12" ht="12.75">
      <c r="A89" s="227" t="s">
        <v>600</v>
      </c>
      <c r="B89" s="228" t="s">
        <v>211</v>
      </c>
      <c r="C89" s="229" t="s">
        <v>416</v>
      </c>
      <c r="D89" s="229" t="s">
        <v>436</v>
      </c>
      <c r="E89" s="239"/>
      <c r="F89" s="231"/>
      <c r="G89" s="230">
        <v>496700</v>
      </c>
      <c r="H89" s="230">
        <v>496700</v>
      </c>
      <c r="I89" s="230">
        <v>502000</v>
      </c>
      <c r="J89" s="230">
        <v>502000</v>
      </c>
      <c r="K89" s="230">
        <v>522100</v>
      </c>
      <c r="L89" s="230">
        <v>522100</v>
      </c>
    </row>
    <row r="90" spans="1:12" ht="12.75">
      <c r="A90" s="203" t="s">
        <v>543</v>
      </c>
      <c r="B90" s="232" t="s">
        <v>211</v>
      </c>
      <c r="C90" s="205" t="s">
        <v>416</v>
      </c>
      <c r="D90" s="205" t="s">
        <v>436</v>
      </c>
      <c r="E90" s="100" t="s">
        <v>544</v>
      </c>
      <c r="F90" s="233"/>
      <c r="G90" s="185">
        <v>496700</v>
      </c>
      <c r="H90" s="185">
        <v>496700</v>
      </c>
      <c r="I90" s="185">
        <v>502000</v>
      </c>
      <c r="J90" s="185">
        <v>502000</v>
      </c>
      <c r="K90" s="185">
        <v>522100</v>
      </c>
      <c r="L90" s="185">
        <v>522100</v>
      </c>
    </row>
    <row r="91" spans="1:12" ht="12.75">
      <c r="A91" s="203" t="s">
        <v>545</v>
      </c>
      <c r="B91" s="232" t="s">
        <v>211</v>
      </c>
      <c r="C91" s="205" t="s">
        <v>416</v>
      </c>
      <c r="D91" s="205" t="s">
        <v>436</v>
      </c>
      <c r="E91" s="100" t="s">
        <v>546</v>
      </c>
      <c r="F91" s="233"/>
      <c r="G91" s="185">
        <v>496700</v>
      </c>
      <c r="H91" s="185">
        <v>496700</v>
      </c>
      <c r="I91" s="185">
        <v>502000</v>
      </c>
      <c r="J91" s="185">
        <v>502000</v>
      </c>
      <c r="K91" s="185">
        <v>522100</v>
      </c>
      <c r="L91" s="185">
        <v>522100</v>
      </c>
    </row>
    <row r="92" spans="1:12" ht="12.75">
      <c r="A92" s="203" t="s">
        <v>547</v>
      </c>
      <c r="B92" s="232" t="s">
        <v>211</v>
      </c>
      <c r="C92" s="205" t="s">
        <v>416</v>
      </c>
      <c r="D92" s="205" t="s">
        <v>436</v>
      </c>
      <c r="E92" s="100" t="s">
        <v>548</v>
      </c>
      <c r="F92" s="233"/>
      <c r="G92" s="185">
        <v>496700</v>
      </c>
      <c r="H92" s="185">
        <v>496700</v>
      </c>
      <c r="I92" s="185">
        <v>502000</v>
      </c>
      <c r="J92" s="185">
        <v>502000</v>
      </c>
      <c r="K92" s="185">
        <v>522100</v>
      </c>
      <c r="L92" s="185">
        <v>522100</v>
      </c>
    </row>
    <row r="93" spans="1:12" ht="12.75">
      <c r="A93" s="235" t="s">
        <v>601</v>
      </c>
      <c r="B93" s="236" t="s">
        <v>211</v>
      </c>
      <c r="C93" s="237" t="s">
        <v>416</v>
      </c>
      <c r="D93" s="237" t="s">
        <v>436</v>
      </c>
      <c r="E93" s="182" t="s">
        <v>602</v>
      </c>
      <c r="F93" s="238"/>
      <c r="G93" s="178">
        <v>496700</v>
      </c>
      <c r="H93" s="178">
        <v>496700</v>
      </c>
      <c r="I93" s="178">
        <v>502000</v>
      </c>
      <c r="J93" s="178">
        <v>502000</v>
      </c>
      <c r="K93" s="178">
        <v>522100</v>
      </c>
      <c r="L93" s="178">
        <v>522100</v>
      </c>
    </row>
    <row r="94" spans="1:12" ht="38.25">
      <c r="A94" s="203" t="s">
        <v>551</v>
      </c>
      <c r="B94" s="232" t="s">
        <v>211</v>
      </c>
      <c r="C94" s="205" t="s">
        <v>416</v>
      </c>
      <c r="D94" s="205" t="s">
        <v>436</v>
      </c>
      <c r="E94" s="100" t="s">
        <v>602</v>
      </c>
      <c r="F94" s="233" t="s">
        <v>552</v>
      </c>
      <c r="G94" s="185">
        <v>440904.59</v>
      </c>
      <c r="H94" s="185">
        <v>440904.59</v>
      </c>
      <c r="I94" s="185">
        <v>440904.59</v>
      </c>
      <c r="J94" s="185">
        <v>440904.59</v>
      </c>
      <c r="K94" s="185">
        <v>440904.59</v>
      </c>
      <c r="L94" s="185">
        <v>440904.59</v>
      </c>
    </row>
    <row r="95" spans="1:12" ht="12.75">
      <c r="A95" s="203" t="s">
        <v>573</v>
      </c>
      <c r="B95" s="232" t="s">
        <v>211</v>
      </c>
      <c r="C95" s="205" t="s">
        <v>416</v>
      </c>
      <c r="D95" s="205" t="s">
        <v>436</v>
      </c>
      <c r="E95" s="100" t="s">
        <v>602</v>
      </c>
      <c r="F95" s="233">
        <v>200</v>
      </c>
      <c r="G95" s="185">
        <v>55795.409999999974</v>
      </c>
      <c r="H95" s="185">
        <v>55795.409999999974</v>
      </c>
      <c r="I95" s="185">
        <v>61095.409999999974</v>
      </c>
      <c r="J95" s="185">
        <v>61095.409999999974</v>
      </c>
      <c r="K95" s="185">
        <v>81195.409999999974</v>
      </c>
      <c r="L95" s="185">
        <v>81195.409999999974</v>
      </c>
    </row>
    <row r="96" spans="1:12" ht="12.75">
      <c r="A96" s="222" t="s">
        <v>603</v>
      </c>
      <c r="B96" s="154" t="s">
        <v>211</v>
      </c>
      <c r="C96" s="223" t="s">
        <v>436</v>
      </c>
      <c r="D96" s="223"/>
      <c r="E96" s="249"/>
      <c r="F96" s="225"/>
      <c r="G96" s="226">
        <v>2333041.4900000002</v>
      </c>
      <c r="H96" s="226">
        <v>0</v>
      </c>
      <c r="I96" s="226">
        <v>1373041.49</v>
      </c>
      <c r="J96" s="226">
        <v>0</v>
      </c>
      <c r="K96" s="226">
        <v>1373041.49</v>
      </c>
      <c r="L96" s="226">
        <v>0</v>
      </c>
    </row>
    <row r="97" spans="1:12" ht="25.5">
      <c r="A97" s="227" t="s">
        <v>869</v>
      </c>
      <c r="B97" s="228" t="s">
        <v>211</v>
      </c>
      <c r="C97" s="229" t="s">
        <v>436</v>
      </c>
      <c r="D97" s="229">
        <v>10</v>
      </c>
      <c r="E97" s="239"/>
      <c r="F97" s="231"/>
      <c r="G97" s="230">
        <v>1753041.49</v>
      </c>
      <c r="H97" s="230">
        <v>0</v>
      </c>
      <c r="I97" s="230">
        <v>1293041.49</v>
      </c>
      <c r="J97" s="230">
        <v>0</v>
      </c>
      <c r="K97" s="230">
        <v>1293041.49</v>
      </c>
      <c r="L97" s="230">
        <v>0</v>
      </c>
    </row>
    <row r="98" spans="1:12" ht="12.75">
      <c r="A98" s="203" t="s">
        <v>605</v>
      </c>
      <c r="B98" s="232" t="s">
        <v>211</v>
      </c>
      <c r="C98" s="205" t="s">
        <v>436</v>
      </c>
      <c r="D98" s="205">
        <v>10</v>
      </c>
      <c r="E98" s="100" t="s">
        <v>606</v>
      </c>
      <c r="F98" s="233"/>
      <c r="G98" s="185">
        <v>1753041.49</v>
      </c>
      <c r="H98" s="185">
        <v>0</v>
      </c>
      <c r="I98" s="185">
        <v>1293041.49</v>
      </c>
      <c r="J98" s="185">
        <v>0</v>
      </c>
      <c r="K98" s="185">
        <v>1293041.49</v>
      </c>
      <c r="L98" s="185">
        <v>0</v>
      </c>
    </row>
    <row r="99" spans="1:12" ht="25.5">
      <c r="A99" s="203" t="s">
        <v>607</v>
      </c>
      <c r="B99" s="232" t="s">
        <v>211</v>
      </c>
      <c r="C99" s="205" t="s">
        <v>436</v>
      </c>
      <c r="D99" s="205">
        <v>10</v>
      </c>
      <c r="E99" s="100" t="s">
        <v>608</v>
      </c>
      <c r="F99" s="233"/>
      <c r="G99" s="185">
        <v>1593041.49</v>
      </c>
      <c r="H99" s="185">
        <v>0</v>
      </c>
      <c r="I99" s="185">
        <v>1273041.49</v>
      </c>
      <c r="J99" s="185">
        <v>0</v>
      </c>
      <c r="K99" s="185">
        <v>1273041.49</v>
      </c>
      <c r="L99" s="185">
        <v>0</v>
      </c>
    </row>
    <row r="100" spans="1:12" ht="12.75">
      <c r="A100" s="203" t="s">
        <v>609</v>
      </c>
      <c r="B100" s="232" t="s">
        <v>211</v>
      </c>
      <c r="C100" s="205" t="s">
        <v>436</v>
      </c>
      <c r="D100" s="205">
        <v>10</v>
      </c>
      <c r="E100" s="100" t="s">
        <v>610</v>
      </c>
      <c r="F100" s="233"/>
      <c r="G100" s="185">
        <v>1493041.49</v>
      </c>
      <c r="H100" s="185">
        <v>0</v>
      </c>
      <c r="I100" s="185">
        <v>1273041.49</v>
      </c>
      <c r="J100" s="185">
        <v>0</v>
      </c>
      <c r="K100" s="185">
        <v>1273041.49</v>
      </c>
      <c r="L100" s="185">
        <v>0</v>
      </c>
    </row>
    <row r="101" spans="1:12" ht="25.5">
      <c r="A101" s="235" t="s">
        <v>611</v>
      </c>
      <c r="B101" s="236" t="s">
        <v>211</v>
      </c>
      <c r="C101" s="237" t="s">
        <v>436</v>
      </c>
      <c r="D101" s="237">
        <v>10</v>
      </c>
      <c r="E101" s="182" t="s">
        <v>612</v>
      </c>
      <c r="F101" s="238"/>
      <c r="G101" s="178">
        <v>220000</v>
      </c>
      <c r="H101" s="178">
        <v>0</v>
      </c>
      <c r="I101" s="178">
        <v>10000</v>
      </c>
      <c r="J101" s="178">
        <v>0</v>
      </c>
      <c r="K101" s="178">
        <v>10000</v>
      </c>
      <c r="L101" s="178">
        <v>0</v>
      </c>
    </row>
    <row r="102" spans="1:12" ht="12.75">
      <c r="A102" s="203" t="s">
        <v>573</v>
      </c>
      <c r="B102" s="232" t="s">
        <v>211</v>
      </c>
      <c r="C102" s="205" t="s">
        <v>436</v>
      </c>
      <c r="D102" s="205">
        <v>10</v>
      </c>
      <c r="E102" s="100" t="s">
        <v>612</v>
      </c>
      <c r="F102" s="233">
        <v>200</v>
      </c>
      <c r="G102" s="185">
        <v>220000</v>
      </c>
      <c r="H102" s="185">
        <v>0</v>
      </c>
      <c r="I102" s="185">
        <v>10000</v>
      </c>
      <c r="J102" s="185">
        <v>0</v>
      </c>
      <c r="K102" s="185">
        <v>10000</v>
      </c>
      <c r="L102" s="185">
        <v>0</v>
      </c>
    </row>
    <row r="103" spans="1:12" ht="38.25">
      <c r="A103" s="235" t="s">
        <v>613</v>
      </c>
      <c r="B103" s="236" t="s">
        <v>211</v>
      </c>
      <c r="C103" s="237" t="s">
        <v>436</v>
      </c>
      <c r="D103" s="237">
        <v>10</v>
      </c>
      <c r="E103" s="182" t="s">
        <v>614</v>
      </c>
      <c r="F103" s="238"/>
      <c r="G103" s="178">
        <v>1253041.49</v>
      </c>
      <c r="H103" s="178">
        <v>0</v>
      </c>
      <c r="I103" s="178">
        <v>1253041.49</v>
      </c>
      <c r="J103" s="178">
        <v>0</v>
      </c>
      <c r="K103" s="178">
        <v>1253041.49</v>
      </c>
      <c r="L103" s="178">
        <v>0</v>
      </c>
    </row>
    <row r="104" spans="1:12" ht="12.75">
      <c r="A104" s="203" t="s">
        <v>561</v>
      </c>
      <c r="B104" s="232" t="s">
        <v>211</v>
      </c>
      <c r="C104" s="205" t="s">
        <v>436</v>
      </c>
      <c r="D104" s="205">
        <v>10</v>
      </c>
      <c r="E104" s="100" t="s">
        <v>614</v>
      </c>
      <c r="F104" s="233">
        <v>500</v>
      </c>
      <c r="G104" s="185">
        <v>1253041.49</v>
      </c>
      <c r="H104" s="185">
        <v>0</v>
      </c>
      <c r="I104" s="185">
        <v>1253041.49</v>
      </c>
      <c r="J104" s="185">
        <v>0</v>
      </c>
      <c r="K104" s="185">
        <v>1253041.49</v>
      </c>
      <c r="L104" s="185">
        <v>0</v>
      </c>
    </row>
    <row r="105" spans="1:12" ht="12.75">
      <c r="A105" s="235" t="s">
        <v>615</v>
      </c>
      <c r="B105" s="236" t="s">
        <v>211</v>
      </c>
      <c r="C105" s="237" t="s">
        <v>436</v>
      </c>
      <c r="D105" s="237">
        <v>10</v>
      </c>
      <c r="E105" s="182" t="s">
        <v>616</v>
      </c>
      <c r="F105" s="238"/>
      <c r="G105" s="178">
        <v>10000</v>
      </c>
      <c r="H105" s="178">
        <v>0</v>
      </c>
      <c r="I105" s="178">
        <v>10000</v>
      </c>
      <c r="J105" s="178">
        <v>0</v>
      </c>
      <c r="K105" s="178">
        <v>10000</v>
      </c>
      <c r="L105" s="178">
        <v>0</v>
      </c>
    </row>
    <row r="106" spans="1:12" ht="12.75">
      <c r="A106" s="203" t="s">
        <v>573</v>
      </c>
      <c r="B106" s="232" t="s">
        <v>211</v>
      </c>
      <c r="C106" s="205" t="s">
        <v>436</v>
      </c>
      <c r="D106" s="205">
        <v>10</v>
      </c>
      <c r="E106" s="100" t="s">
        <v>616</v>
      </c>
      <c r="F106" s="233">
        <v>200</v>
      </c>
      <c r="G106" s="185">
        <v>10000</v>
      </c>
      <c r="H106" s="185">
        <v>0</v>
      </c>
      <c r="I106" s="185">
        <v>10000</v>
      </c>
      <c r="J106" s="185">
        <v>0</v>
      </c>
      <c r="K106" s="185">
        <v>10000</v>
      </c>
      <c r="L106" s="185">
        <v>0</v>
      </c>
    </row>
    <row r="107" spans="1:12" ht="12.75">
      <c r="A107" s="235" t="s">
        <v>617</v>
      </c>
      <c r="B107" s="236" t="s">
        <v>211</v>
      </c>
      <c r="C107" s="237" t="s">
        <v>436</v>
      </c>
      <c r="D107" s="237">
        <v>10</v>
      </c>
      <c r="E107" s="182" t="s">
        <v>618</v>
      </c>
      <c r="F107" s="238"/>
      <c r="G107" s="178">
        <v>10000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</row>
    <row r="108" spans="1:12" ht="12.75">
      <c r="A108" s="203" t="s">
        <v>573</v>
      </c>
      <c r="B108" s="232" t="s">
        <v>211</v>
      </c>
      <c r="C108" s="205" t="s">
        <v>436</v>
      </c>
      <c r="D108" s="205">
        <v>10</v>
      </c>
      <c r="E108" s="100" t="s">
        <v>618</v>
      </c>
      <c r="F108" s="233">
        <v>200</v>
      </c>
      <c r="G108" s="185">
        <v>10000</v>
      </c>
      <c r="H108" s="185">
        <v>0</v>
      </c>
      <c r="I108" s="185">
        <v>0</v>
      </c>
      <c r="J108" s="185">
        <v>0</v>
      </c>
      <c r="K108" s="185">
        <v>0</v>
      </c>
      <c r="L108" s="185">
        <v>0</v>
      </c>
    </row>
    <row r="109" spans="1:12" ht="12.75">
      <c r="A109" s="203" t="s">
        <v>619</v>
      </c>
      <c r="B109" s="232" t="s">
        <v>211</v>
      </c>
      <c r="C109" s="205" t="s">
        <v>436</v>
      </c>
      <c r="D109" s="205">
        <v>10</v>
      </c>
      <c r="E109" s="100" t="s">
        <v>620</v>
      </c>
      <c r="F109" s="233"/>
      <c r="G109" s="185">
        <v>100000</v>
      </c>
      <c r="H109" s="185">
        <v>0</v>
      </c>
      <c r="I109" s="185">
        <v>0</v>
      </c>
      <c r="J109" s="185">
        <v>0</v>
      </c>
      <c r="K109" s="185">
        <v>0</v>
      </c>
      <c r="L109" s="185">
        <v>0</v>
      </c>
    </row>
    <row r="110" spans="1:12" ht="12.75">
      <c r="A110" s="235" t="s">
        <v>617</v>
      </c>
      <c r="B110" s="236" t="s">
        <v>211</v>
      </c>
      <c r="C110" s="237" t="s">
        <v>436</v>
      </c>
      <c r="D110" s="237">
        <v>10</v>
      </c>
      <c r="E110" s="182" t="s">
        <v>621</v>
      </c>
      <c r="F110" s="238"/>
      <c r="G110" s="178">
        <v>100000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</row>
    <row r="111" spans="1:12" ht="12.75">
      <c r="A111" s="203" t="s">
        <v>573</v>
      </c>
      <c r="B111" s="232" t="s">
        <v>211</v>
      </c>
      <c r="C111" s="205" t="s">
        <v>436</v>
      </c>
      <c r="D111" s="205">
        <v>10</v>
      </c>
      <c r="E111" s="100" t="s">
        <v>621</v>
      </c>
      <c r="F111" s="233">
        <v>200</v>
      </c>
      <c r="G111" s="185">
        <v>100000</v>
      </c>
      <c r="H111" s="185">
        <v>0</v>
      </c>
      <c r="I111" s="185">
        <v>0</v>
      </c>
      <c r="J111" s="185">
        <v>0</v>
      </c>
      <c r="K111" s="185">
        <v>0</v>
      </c>
      <c r="L111" s="185">
        <v>0</v>
      </c>
    </row>
    <row r="112" spans="1:12" ht="12.75">
      <c r="A112" s="203" t="s">
        <v>622</v>
      </c>
      <c r="B112" s="232" t="s">
        <v>211</v>
      </c>
      <c r="C112" s="237" t="s">
        <v>436</v>
      </c>
      <c r="D112" s="237">
        <v>10</v>
      </c>
      <c r="E112" s="100" t="s">
        <v>623</v>
      </c>
      <c r="F112" s="233"/>
      <c r="G112" s="185">
        <v>160000</v>
      </c>
      <c r="H112" s="185">
        <v>0</v>
      </c>
      <c r="I112" s="185">
        <v>20000</v>
      </c>
      <c r="J112" s="185">
        <v>0</v>
      </c>
      <c r="K112" s="185">
        <v>20000</v>
      </c>
      <c r="L112" s="185">
        <v>0</v>
      </c>
    </row>
    <row r="113" spans="1:12" ht="12.75">
      <c r="A113" s="203" t="s">
        <v>624</v>
      </c>
      <c r="B113" s="232" t="s">
        <v>211</v>
      </c>
      <c r="C113" s="237" t="s">
        <v>436</v>
      </c>
      <c r="D113" s="237">
        <v>10</v>
      </c>
      <c r="E113" s="100" t="s">
        <v>625</v>
      </c>
      <c r="F113" s="233"/>
      <c r="G113" s="185">
        <v>160000</v>
      </c>
      <c r="H113" s="185">
        <v>0</v>
      </c>
      <c r="I113" s="185">
        <v>20000</v>
      </c>
      <c r="J113" s="185">
        <v>0</v>
      </c>
      <c r="K113" s="185">
        <v>20000</v>
      </c>
      <c r="L113" s="185">
        <v>0</v>
      </c>
    </row>
    <row r="114" spans="1:12" ht="12.75">
      <c r="A114" s="235" t="s">
        <v>626</v>
      </c>
      <c r="B114" s="236" t="s">
        <v>211</v>
      </c>
      <c r="C114" s="205" t="s">
        <v>436</v>
      </c>
      <c r="D114" s="205">
        <v>10</v>
      </c>
      <c r="E114" s="182" t="s">
        <v>627</v>
      </c>
      <c r="F114" s="238"/>
      <c r="G114" s="178">
        <v>10000</v>
      </c>
      <c r="H114" s="178">
        <v>0</v>
      </c>
      <c r="I114" s="178">
        <v>10000</v>
      </c>
      <c r="J114" s="178">
        <v>0</v>
      </c>
      <c r="K114" s="178">
        <v>10000</v>
      </c>
      <c r="L114" s="178">
        <v>0</v>
      </c>
    </row>
    <row r="115" spans="1:12" ht="12.75">
      <c r="A115" s="203" t="s">
        <v>573</v>
      </c>
      <c r="B115" s="232" t="s">
        <v>211</v>
      </c>
      <c r="C115" s="237" t="s">
        <v>436</v>
      </c>
      <c r="D115" s="237">
        <v>10</v>
      </c>
      <c r="E115" s="100" t="s">
        <v>627</v>
      </c>
      <c r="F115" s="233">
        <v>200</v>
      </c>
      <c r="G115" s="185">
        <v>10000</v>
      </c>
      <c r="H115" s="185">
        <v>0</v>
      </c>
      <c r="I115" s="185">
        <v>10000</v>
      </c>
      <c r="J115" s="185">
        <v>0</v>
      </c>
      <c r="K115" s="185">
        <v>10000</v>
      </c>
      <c r="L115" s="185">
        <v>0</v>
      </c>
    </row>
    <row r="116" spans="1:12" ht="12.75">
      <c r="A116" s="235" t="s">
        <v>628</v>
      </c>
      <c r="B116" s="236" t="s">
        <v>211</v>
      </c>
      <c r="C116" s="205" t="s">
        <v>436</v>
      </c>
      <c r="D116" s="205">
        <v>10</v>
      </c>
      <c r="E116" s="182" t="s">
        <v>629</v>
      </c>
      <c r="F116" s="238"/>
      <c r="G116" s="178">
        <v>150000</v>
      </c>
      <c r="H116" s="178">
        <v>0</v>
      </c>
      <c r="I116" s="178">
        <v>10000</v>
      </c>
      <c r="J116" s="178">
        <v>0</v>
      </c>
      <c r="K116" s="178">
        <v>10000</v>
      </c>
      <c r="L116" s="178">
        <v>0</v>
      </c>
    </row>
    <row r="117" spans="1:12" ht="12.75">
      <c r="A117" s="203" t="s">
        <v>573</v>
      </c>
      <c r="B117" s="232" t="s">
        <v>211</v>
      </c>
      <c r="C117" s="237" t="s">
        <v>436</v>
      </c>
      <c r="D117" s="237">
        <v>10</v>
      </c>
      <c r="E117" s="100" t="s">
        <v>629</v>
      </c>
      <c r="F117" s="233">
        <v>200</v>
      </c>
      <c r="G117" s="185">
        <v>150000</v>
      </c>
      <c r="H117" s="185">
        <v>0</v>
      </c>
      <c r="I117" s="185">
        <v>10000</v>
      </c>
      <c r="J117" s="185">
        <v>0</v>
      </c>
      <c r="K117" s="185">
        <v>10000</v>
      </c>
      <c r="L117" s="185">
        <v>0</v>
      </c>
    </row>
    <row r="118" spans="1:12" ht="12.75">
      <c r="A118" s="250" t="s">
        <v>630</v>
      </c>
      <c r="B118" s="228" t="s">
        <v>211</v>
      </c>
      <c r="C118" s="229" t="s">
        <v>436</v>
      </c>
      <c r="D118" s="229">
        <v>14</v>
      </c>
      <c r="E118" s="182"/>
      <c r="F118" s="238"/>
      <c r="G118" s="230">
        <v>580000</v>
      </c>
      <c r="H118" s="230">
        <v>0</v>
      </c>
      <c r="I118" s="230">
        <v>80000</v>
      </c>
      <c r="J118" s="230">
        <v>0</v>
      </c>
      <c r="K118" s="230">
        <v>80000</v>
      </c>
      <c r="L118" s="230">
        <v>0</v>
      </c>
    </row>
    <row r="119" spans="1:12" ht="12.75">
      <c r="A119" s="203" t="s">
        <v>605</v>
      </c>
      <c r="B119" s="232" t="s">
        <v>211</v>
      </c>
      <c r="C119" s="205" t="s">
        <v>436</v>
      </c>
      <c r="D119" s="205">
        <v>14</v>
      </c>
      <c r="E119" s="100" t="s">
        <v>606</v>
      </c>
      <c r="F119" s="238"/>
      <c r="G119" s="185">
        <v>580000</v>
      </c>
      <c r="H119" s="185">
        <v>0</v>
      </c>
      <c r="I119" s="185">
        <v>80000</v>
      </c>
      <c r="J119" s="185">
        <v>0</v>
      </c>
      <c r="K119" s="185">
        <v>80000</v>
      </c>
      <c r="L119" s="185">
        <v>0</v>
      </c>
    </row>
    <row r="120" spans="1:12" ht="12.75">
      <c r="A120" s="203" t="s">
        <v>631</v>
      </c>
      <c r="B120" s="232" t="s">
        <v>211</v>
      </c>
      <c r="C120" s="205" t="s">
        <v>436</v>
      </c>
      <c r="D120" s="205">
        <v>14</v>
      </c>
      <c r="E120" s="100" t="s">
        <v>632</v>
      </c>
      <c r="F120" s="233"/>
      <c r="G120" s="185">
        <v>300000</v>
      </c>
      <c r="H120" s="185">
        <v>0</v>
      </c>
      <c r="I120" s="185">
        <v>50000</v>
      </c>
      <c r="J120" s="185">
        <v>0</v>
      </c>
      <c r="K120" s="185">
        <v>50000</v>
      </c>
      <c r="L120" s="185">
        <v>0</v>
      </c>
    </row>
    <row r="121" spans="1:12" ht="25.5">
      <c r="A121" s="203" t="s">
        <v>633</v>
      </c>
      <c r="B121" s="232" t="s">
        <v>211</v>
      </c>
      <c r="C121" s="205" t="s">
        <v>436</v>
      </c>
      <c r="D121" s="205">
        <v>14</v>
      </c>
      <c r="E121" s="100" t="s">
        <v>634</v>
      </c>
      <c r="F121" s="233"/>
      <c r="G121" s="185">
        <v>300000</v>
      </c>
      <c r="H121" s="185">
        <v>0</v>
      </c>
      <c r="I121" s="185">
        <v>50000</v>
      </c>
      <c r="J121" s="185">
        <v>0</v>
      </c>
      <c r="K121" s="185">
        <v>50000</v>
      </c>
      <c r="L121" s="185">
        <v>0</v>
      </c>
    </row>
    <row r="122" spans="1:12" ht="12.75">
      <c r="A122" s="235" t="s">
        <v>635</v>
      </c>
      <c r="B122" s="236" t="s">
        <v>211</v>
      </c>
      <c r="C122" s="237" t="s">
        <v>436</v>
      </c>
      <c r="D122" s="237">
        <v>14</v>
      </c>
      <c r="E122" s="182" t="s">
        <v>636</v>
      </c>
      <c r="F122" s="238"/>
      <c r="G122" s="178">
        <v>300000</v>
      </c>
      <c r="H122" s="178">
        <v>0</v>
      </c>
      <c r="I122" s="178">
        <v>50000</v>
      </c>
      <c r="J122" s="178">
        <v>0</v>
      </c>
      <c r="K122" s="178">
        <v>50000</v>
      </c>
      <c r="L122" s="178">
        <v>0</v>
      </c>
    </row>
    <row r="123" spans="1:12" ht="12.75">
      <c r="A123" s="203" t="s">
        <v>573</v>
      </c>
      <c r="B123" s="232" t="s">
        <v>211</v>
      </c>
      <c r="C123" s="205" t="s">
        <v>436</v>
      </c>
      <c r="D123" s="205">
        <v>14</v>
      </c>
      <c r="E123" s="100" t="s">
        <v>636</v>
      </c>
      <c r="F123" s="233">
        <v>200</v>
      </c>
      <c r="G123" s="185">
        <v>300000</v>
      </c>
      <c r="H123" s="185">
        <v>0</v>
      </c>
      <c r="I123" s="185">
        <v>50000</v>
      </c>
      <c r="J123" s="185">
        <v>0</v>
      </c>
      <c r="K123" s="185">
        <v>50000</v>
      </c>
      <c r="L123" s="185">
        <v>0</v>
      </c>
    </row>
    <row r="124" spans="1:12" ht="12.75">
      <c r="A124" s="203" t="s">
        <v>637</v>
      </c>
      <c r="B124" s="232" t="s">
        <v>211</v>
      </c>
      <c r="C124" s="237" t="s">
        <v>436</v>
      </c>
      <c r="D124" s="237">
        <v>14</v>
      </c>
      <c r="E124" s="100" t="s">
        <v>638</v>
      </c>
      <c r="F124" s="233"/>
      <c r="G124" s="185">
        <v>20000</v>
      </c>
      <c r="H124" s="185">
        <v>0</v>
      </c>
      <c r="I124" s="185">
        <v>10000</v>
      </c>
      <c r="J124" s="185">
        <v>0</v>
      </c>
      <c r="K124" s="185">
        <v>10000</v>
      </c>
      <c r="L124" s="185">
        <v>0</v>
      </c>
    </row>
    <row r="125" spans="1:12" ht="25.5">
      <c r="A125" s="203" t="s">
        <v>639</v>
      </c>
      <c r="B125" s="232" t="s">
        <v>211</v>
      </c>
      <c r="C125" s="237" t="s">
        <v>436</v>
      </c>
      <c r="D125" s="237">
        <v>14</v>
      </c>
      <c r="E125" s="100" t="s">
        <v>640</v>
      </c>
      <c r="F125" s="233"/>
      <c r="G125" s="185">
        <v>20000</v>
      </c>
      <c r="H125" s="185">
        <v>0</v>
      </c>
      <c r="I125" s="185">
        <v>10000</v>
      </c>
      <c r="J125" s="185">
        <v>0</v>
      </c>
      <c r="K125" s="185">
        <v>10000</v>
      </c>
      <c r="L125" s="185">
        <v>0</v>
      </c>
    </row>
    <row r="126" spans="1:12" ht="12.75">
      <c r="A126" s="235" t="s">
        <v>641</v>
      </c>
      <c r="B126" s="236" t="s">
        <v>211</v>
      </c>
      <c r="C126" s="205" t="s">
        <v>436</v>
      </c>
      <c r="D126" s="205">
        <v>14</v>
      </c>
      <c r="E126" s="182" t="s">
        <v>642</v>
      </c>
      <c r="F126" s="238"/>
      <c r="G126" s="178">
        <v>10000</v>
      </c>
      <c r="H126" s="178">
        <v>0</v>
      </c>
      <c r="I126" s="178">
        <v>10000</v>
      </c>
      <c r="J126" s="178">
        <v>0</v>
      </c>
      <c r="K126" s="178">
        <v>10000</v>
      </c>
      <c r="L126" s="178">
        <v>0</v>
      </c>
    </row>
    <row r="127" spans="1:12" ht="12.75">
      <c r="A127" s="203" t="s">
        <v>643</v>
      </c>
      <c r="B127" s="232" t="s">
        <v>211</v>
      </c>
      <c r="C127" s="237" t="s">
        <v>436</v>
      </c>
      <c r="D127" s="237">
        <v>14</v>
      </c>
      <c r="E127" s="100" t="s">
        <v>642</v>
      </c>
      <c r="F127" s="233">
        <v>600</v>
      </c>
      <c r="G127" s="185">
        <v>10000</v>
      </c>
      <c r="H127" s="185">
        <v>0</v>
      </c>
      <c r="I127" s="185">
        <v>10000</v>
      </c>
      <c r="J127" s="185">
        <v>0</v>
      </c>
      <c r="K127" s="185">
        <v>10000</v>
      </c>
      <c r="L127" s="185">
        <v>0</v>
      </c>
    </row>
    <row r="128" spans="1:12" ht="12.75">
      <c r="A128" s="235" t="s">
        <v>644</v>
      </c>
      <c r="B128" s="236" t="s">
        <v>211</v>
      </c>
      <c r="C128" s="205" t="s">
        <v>436</v>
      </c>
      <c r="D128" s="205">
        <v>14</v>
      </c>
      <c r="E128" s="182" t="s">
        <v>645</v>
      </c>
      <c r="F128" s="238"/>
      <c r="G128" s="178">
        <v>10000</v>
      </c>
      <c r="H128" s="178">
        <v>0</v>
      </c>
      <c r="I128" s="178">
        <v>0</v>
      </c>
      <c r="J128" s="178">
        <v>0</v>
      </c>
      <c r="K128" s="178">
        <v>0</v>
      </c>
      <c r="L128" s="178">
        <v>0</v>
      </c>
    </row>
    <row r="129" spans="1:12" ht="12.75">
      <c r="A129" s="203" t="s">
        <v>573</v>
      </c>
      <c r="B129" s="232" t="s">
        <v>211</v>
      </c>
      <c r="C129" s="237" t="s">
        <v>436</v>
      </c>
      <c r="D129" s="237">
        <v>14</v>
      </c>
      <c r="E129" s="100" t="s">
        <v>645</v>
      </c>
      <c r="F129" s="233">
        <v>200</v>
      </c>
      <c r="G129" s="185">
        <v>10000</v>
      </c>
      <c r="H129" s="185">
        <v>0</v>
      </c>
      <c r="I129" s="185">
        <v>0</v>
      </c>
      <c r="J129" s="185">
        <v>0</v>
      </c>
      <c r="K129" s="185">
        <v>0</v>
      </c>
      <c r="L129" s="185">
        <v>0</v>
      </c>
    </row>
    <row r="130" spans="1:12" ht="25.5">
      <c r="A130" s="203" t="s">
        <v>646</v>
      </c>
      <c r="B130" s="232" t="s">
        <v>211</v>
      </c>
      <c r="C130" s="237" t="s">
        <v>436</v>
      </c>
      <c r="D130" s="237">
        <v>14</v>
      </c>
      <c r="E130" s="100" t="s">
        <v>647</v>
      </c>
      <c r="F130" s="233"/>
      <c r="G130" s="185">
        <v>240000</v>
      </c>
      <c r="H130" s="185">
        <v>0</v>
      </c>
      <c r="I130" s="185">
        <v>20000</v>
      </c>
      <c r="J130" s="185">
        <v>0</v>
      </c>
      <c r="K130" s="185">
        <v>20000</v>
      </c>
      <c r="L130" s="185">
        <v>0</v>
      </c>
    </row>
    <row r="131" spans="1:12" ht="12.75">
      <c r="A131" s="203" t="s">
        <v>648</v>
      </c>
      <c r="B131" s="232" t="s">
        <v>211</v>
      </c>
      <c r="C131" s="237" t="s">
        <v>436</v>
      </c>
      <c r="D131" s="237">
        <v>14</v>
      </c>
      <c r="E131" s="100" t="s">
        <v>649</v>
      </c>
      <c r="F131" s="233"/>
      <c r="G131" s="185">
        <v>220000</v>
      </c>
      <c r="H131" s="185">
        <v>0</v>
      </c>
      <c r="I131" s="185">
        <v>10000</v>
      </c>
      <c r="J131" s="185">
        <v>0</v>
      </c>
      <c r="K131" s="185">
        <v>10000</v>
      </c>
      <c r="L131" s="185">
        <v>0</v>
      </c>
    </row>
    <row r="132" spans="1:12" ht="12.75">
      <c r="A132" s="235" t="s">
        <v>650</v>
      </c>
      <c r="B132" s="236" t="s">
        <v>211</v>
      </c>
      <c r="C132" s="237" t="s">
        <v>436</v>
      </c>
      <c r="D132" s="237">
        <v>14</v>
      </c>
      <c r="E132" s="182" t="s">
        <v>651</v>
      </c>
      <c r="F132" s="238"/>
      <c r="G132" s="178">
        <v>10000</v>
      </c>
      <c r="H132" s="178"/>
      <c r="I132" s="178">
        <v>10000</v>
      </c>
      <c r="J132" s="178"/>
      <c r="K132" s="178">
        <v>10000</v>
      </c>
      <c r="L132" s="178"/>
    </row>
    <row r="133" spans="1:12" ht="12.75">
      <c r="A133" s="203" t="s">
        <v>573</v>
      </c>
      <c r="B133" s="232" t="s">
        <v>211</v>
      </c>
      <c r="C133" s="237" t="s">
        <v>436</v>
      </c>
      <c r="D133" s="237">
        <v>14</v>
      </c>
      <c r="E133" s="100" t="s">
        <v>651</v>
      </c>
      <c r="F133" s="233">
        <v>200</v>
      </c>
      <c r="G133" s="185">
        <v>10000</v>
      </c>
      <c r="H133" s="185"/>
      <c r="I133" s="185">
        <v>10000</v>
      </c>
      <c r="J133" s="185"/>
      <c r="K133" s="185">
        <v>10000</v>
      </c>
      <c r="L133" s="185"/>
    </row>
    <row r="134" spans="1:12" ht="12.75">
      <c r="A134" s="235" t="s">
        <v>652</v>
      </c>
      <c r="B134" s="236" t="s">
        <v>211</v>
      </c>
      <c r="C134" s="237" t="s">
        <v>436</v>
      </c>
      <c r="D134" s="237">
        <v>14</v>
      </c>
      <c r="E134" s="182" t="s">
        <v>653</v>
      </c>
      <c r="F134" s="238"/>
      <c r="G134" s="178">
        <v>210000</v>
      </c>
      <c r="H134" s="178"/>
      <c r="I134" s="178">
        <v>0</v>
      </c>
      <c r="J134" s="178"/>
      <c r="K134" s="178">
        <v>0</v>
      </c>
      <c r="L134" s="178"/>
    </row>
    <row r="135" spans="1:12" ht="12.75">
      <c r="A135" s="203" t="s">
        <v>573</v>
      </c>
      <c r="B135" s="232" t="s">
        <v>211</v>
      </c>
      <c r="C135" s="237" t="s">
        <v>436</v>
      </c>
      <c r="D135" s="237">
        <v>14</v>
      </c>
      <c r="E135" s="100" t="s">
        <v>653</v>
      </c>
      <c r="F135" s="233">
        <v>200</v>
      </c>
      <c r="G135" s="185">
        <v>210000</v>
      </c>
      <c r="H135" s="185"/>
      <c r="I135" s="185"/>
      <c r="J135" s="185"/>
      <c r="K135" s="185"/>
      <c r="L135" s="185"/>
    </row>
    <row r="136" spans="1:12" ht="12.75">
      <c r="A136" s="203" t="s">
        <v>654</v>
      </c>
      <c r="B136" s="232" t="s">
        <v>211</v>
      </c>
      <c r="C136" s="237" t="s">
        <v>436</v>
      </c>
      <c r="D136" s="237">
        <v>14</v>
      </c>
      <c r="E136" s="100" t="s">
        <v>655</v>
      </c>
      <c r="F136" s="233"/>
      <c r="G136" s="185">
        <v>20000</v>
      </c>
      <c r="H136" s="185">
        <v>0</v>
      </c>
      <c r="I136" s="185">
        <v>10000</v>
      </c>
      <c r="J136" s="185">
        <v>0</v>
      </c>
      <c r="K136" s="185">
        <v>10000</v>
      </c>
      <c r="L136" s="185">
        <v>0</v>
      </c>
    </row>
    <row r="137" spans="1:12" ht="12.75">
      <c r="A137" s="235" t="s">
        <v>641</v>
      </c>
      <c r="B137" s="236" t="s">
        <v>211</v>
      </c>
      <c r="C137" s="205" t="s">
        <v>436</v>
      </c>
      <c r="D137" s="205">
        <v>14</v>
      </c>
      <c r="E137" s="182" t="s">
        <v>656</v>
      </c>
      <c r="F137" s="238"/>
      <c r="G137" s="178">
        <v>20000</v>
      </c>
      <c r="H137" s="178">
        <v>0</v>
      </c>
      <c r="I137" s="178">
        <v>10000</v>
      </c>
      <c r="J137" s="178">
        <v>0</v>
      </c>
      <c r="K137" s="178">
        <v>10000</v>
      </c>
      <c r="L137" s="178">
        <v>0</v>
      </c>
    </row>
    <row r="138" spans="1:12" ht="12.75">
      <c r="A138" s="203" t="s">
        <v>643</v>
      </c>
      <c r="B138" s="232" t="s">
        <v>211</v>
      </c>
      <c r="C138" s="237" t="s">
        <v>436</v>
      </c>
      <c r="D138" s="237">
        <v>14</v>
      </c>
      <c r="E138" s="100" t="s">
        <v>656</v>
      </c>
      <c r="F138" s="233">
        <v>600</v>
      </c>
      <c r="G138" s="185">
        <v>20000</v>
      </c>
      <c r="H138" s="185">
        <v>0</v>
      </c>
      <c r="I138" s="185">
        <v>10000</v>
      </c>
      <c r="J138" s="185">
        <v>0</v>
      </c>
      <c r="K138" s="185">
        <v>10000</v>
      </c>
      <c r="L138" s="185">
        <v>0</v>
      </c>
    </row>
    <row r="139" spans="1:12" ht="12.75">
      <c r="A139" s="203" t="s">
        <v>657</v>
      </c>
      <c r="B139" s="232" t="s">
        <v>211</v>
      </c>
      <c r="C139" s="237" t="s">
        <v>436</v>
      </c>
      <c r="D139" s="237">
        <v>14</v>
      </c>
      <c r="E139" s="100" t="s">
        <v>658</v>
      </c>
      <c r="F139" s="233"/>
      <c r="G139" s="185">
        <v>20000</v>
      </c>
      <c r="H139" s="185"/>
      <c r="I139" s="185">
        <v>0</v>
      </c>
      <c r="J139" s="185"/>
      <c r="K139" s="185">
        <v>0</v>
      </c>
      <c r="L139" s="185"/>
    </row>
    <row r="140" spans="1:12" ht="12.75">
      <c r="A140" s="203" t="s">
        <v>659</v>
      </c>
      <c r="B140" s="232" t="s">
        <v>211</v>
      </c>
      <c r="C140" s="237" t="s">
        <v>436</v>
      </c>
      <c r="D140" s="237">
        <v>14</v>
      </c>
      <c r="E140" s="100" t="s">
        <v>660</v>
      </c>
      <c r="F140" s="233"/>
      <c r="G140" s="185">
        <v>20000</v>
      </c>
      <c r="H140" s="185"/>
      <c r="I140" s="185">
        <v>0</v>
      </c>
      <c r="J140" s="185"/>
      <c r="K140" s="185">
        <v>0</v>
      </c>
      <c r="L140" s="185"/>
    </row>
    <row r="141" spans="1:12" ht="12.75">
      <c r="A141" s="235" t="s">
        <v>661</v>
      </c>
      <c r="B141" s="236" t="s">
        <v>211</v>
      </c>
      <c r="C141" s="237" t="s">
        <v>436</v>
      </c>
      <c r="D141" s="237">
        <v>14</v>
      </c>
      <c r="E141" s="182" t="s">
        <v>662</v>
      </c>
      <c r="F141" s="238"/>
      <c r="G141" s="178">
        <v>20000</v>
      </c>
      <c r="H141" s="178"/>
      <c r="I141" s="178">
        <v>0</v>
      </c>
      <c r="J141" s="178"/>
      <c r="K141" s="178">
        <v>0</v>
      </c>
      <c r="L141" s="178"/>
    </row>
    <row r="142" spans="1:12" ht="12.75">
      <c r="A142" s="203" t="s">
        <v>573</v>
      </c>
      <c r="B142" s="232" t="s">
        <v>211</v>
      </c>
      <c r="C142" s="237" t="s">
        <v>436</v>
      </c>
      <c r="D142" s="237">
        <v>14</v>
      </c>
      <c r="E142" s="100" t="s">
        <v>662</v>
      </c>
      <c r="F142" s="233">
        <v>200</v>
      </c>
      <c r="G142" s="185">
        <v>20000</v>
      </c>
      <c r="H142" s="185"/>
      <c r="I142" s="185">
        <v>0</v>
      </c>
      <c r="J142" s="185"/>
      <c r="K142" s="185">
        <v>0</v>
      </c>
      <c r="L142" s="185"/>
    </row>
    <row r="143" spans="1:12" ht="12.75">
      <c r="A143" s="222" t="s">
        <v>663</v>
      </c>
      <c r="B143" s="154" t="s">
        <v>211</v>
      </c>
      <c r="C143" s="223" t="s">
        <v>487</v>
      </c>
      <c r="D143" s="223"/>
      <c r="E143" s="249"/>
      <c r="F143" s="225"/>
      <c r="G143" s="226">
        <v>19319795.789999999</v>
      </c>
      <c r="H143" s="226">
        <v>14412945.039999999</v>
      </c>
      <c r="I143" s="226">
        <v>13301245.569999998</v>
      </c>
      <c r="J143" s="226">
        <v>9094425.7799999993</v>
      </c>
      <c r="K143" s="226">
        <v>14501245.569999998</v>
      </c>
      <c r="L143" s="226">
        <v>9094425.7799999993</v>
      </c>
    </row>
    <row r="144" spans="1:12" ht="12.75">
      <c r="A144" s="227" t="s">
        <v>664</v>
      </c>
      <c r="B144" s="228" t="s">
        <v>211</v>
      </c>
      <c r="C144" s="229" t="s">
        <v>487</v>
      </c>
      <c r="D144" s="229" t="s">
        <v>451</v>
      </c>
      <c r="E144" s="239"/>
      <c r="F144" s="231"/>
      <c r="G144" s="230">
        <v>957194</v>
      </c>
      <c r="H144" s="230">
        <v>957194</v>
      </c>
      <c r="I144" s="230">
        <v>957194</v>
      </c>
      <c r="J144" s="230">
        <v>957194</v>
      </c>
      <c r="K144" s="230">
        <v>957194</v>
      </c>
      <c r="L144" s="230">
        <v>957194</v>
      </c>
    </row>
    <row r="145" spans="1:12" ht="12.75">
      <c r="A145" s="203" t="s">
        <v>605</v>
      </c>
      <c r="B145" s="232" t="s">
        <v>211</v>
      </c>
      <c r="C145" s="205" t="s">
        <v>487</v>
      </c>
      <c r="D145" s="205" t="s">
        <v>451</v>
      </c>
      <c r="E145" s="100" t="s">
        <v>606</v>
      </c>
      <c r="F145" s="225"/>
      <c r="G145" s="185">
        <v>957194</v>
      </c>
      <c r="H145" s="185">
        <v>957194</v>
      </c>
      <c r="I145" s="185">
        <v>957194</v>
      </c>
      <c r="J145" s="185">
        <v>957194</v>
      </c>
      <c r="K145" s="185">
        <v>957194</v>
      </c>
      <c r="L145" s="185">
        <v>957194</v>
      </c>
    </row>
    <row r="146" spans="1:12" ht="12.75">
      <c r="A146" s="203" t="s">
        <v>665</v>
      </c>
      <c r="B146" s="232" t="s">
        <v>211</v>
      </c>
      <c r="C146" s="205" t="s">
        <v>487</v>
      </c>
      <c r="D146" s="205" t="s">
        <v>451</v>
      </c>
      <c r="E146" s="100" t="s">
        <v>666</v>
      </c>
      <c r="F146" s="225"/>
      <c r="G146" s="185">
        <v>957194</v>
      </c>
      <c r="H146" s="185">
        <v>957194</v>
      </c>
      <c r="I146" s="185">
        <v>957194</v>
      </c>
      <c r="J146" s="185">
        <v>957194</v>
      </c>
      <c r="K146" s="185">
        <v>957194</v>
      </c>
      <c r="L146" s="185">
        <v>957194</v>
      </c>
    </row>
    <row r="147" spans="1:12" ht="12.75">
      <c r="A147" s="203" t="s">
        <v>667</v>
      </c>
      <c r="B147" s="232" t="s">
        <v>211</v>
      </c>
      <c r="C147" s="205" t="s">
        <v>487</v>
      </c>
      <c r="D147" s="205" t="s">
        <v>451</v>
      </c>
      <c r="E147" s="100" t="s">
        <v>668</v>
      </c>
      <c r="F147" s="225"/>
      <c r="G147" s="185">
        <v>957194</v>
      </c>
      <c r="H147" s="185">
        <v>957194</v>
      </c>
      <c r="I147" s="185">
        <v>957194</v>
      </c>
      <c r="J147" s="185">
        <v>957194</v>
      </c>
      <c r="K147" s="185">
        <v>957194</v>
      </c>
      <c r="L147" s="185">
        <v>957194</v>
      </c>
    </row>
    <row r="148" spans="1:12" ht="25.5">
      <c r="A148" s="235" t="s">
        <v>361</v>
      </c>
      <c r="B148" s="236" t="s">
        <v>211</v>
      </c>
      <c r="C148" s="237" t="s">
        <v>487</v>
      </c>
      <c r="D148" s="237" t="s">
        <v>451</v>
      </c>
      <c r="E148" s="182" t="s">
        <v>669</v>
      </c>
      <c r="F148" s="238"/>
      <c r="G148" s="178">
        <v>957194</v>
      </c>
      <c r="H148" s="178">
        <v>957194</v>
      </c>
      <c r="I148" s="178">
        <v>957194</v>
      </c>
      <c r="J148" s="178">
        <v>957194</v>
      </c>
      <c r="K148" s="178">
        <v>957194</v>
      </c>
      <c r="L148" s="178">
        <v>957194</v>
      </c>
    </row>
    <row r="149" spans="1:12" ht="12.75">
      <c r="A149" s="203" t="s">
        <v>573</v>
      </c>
      <c r="B149" s="232" t="s">
        <v>211</v>
      </c>
      <c r="C149" s="205" t="s">
        <v>487</v>
      </c>
      <c r="D149" s="205" t="s">
        <v>451</v>
      </c>
      <c r="E149" s="100" t="s">
        <v>669</v>
      </c>
      <c r="F149" s="233">
        <v>200</v>
      </c>
      <c r="G149" s="185">
        <v>957194</v>
      </c>
      <c r="H149" s="185">
        <v>957194</v>
      </c>
      <c r="I149" s="185">
        <v>957194</v>
      </c>
      <c r="J149" s="185">
        <v>957194</v>
      </c>
      <c r="K149" s="185">
        <v>957194</v>
      </c>
      <c r="L149" s="185">
        <v>957194</v>
      </c>
    </row>
    <row r="150" spans="1:12" ht="12.75">
      <c r="A150" s="227" t="s">
        <v>670</v>
      </c>
      <c r="B150" s="228" t="s">
        <v>211</v>
      </c>
      <c r="C150" s="229" t="s">
        <v>487</v>
      </c>
      <c r="D150" s="229" t="s">
        <v>604</v>
      </c>
      <c r="E150" s="239"/>
      <c r="F150" s="231"/>
      <c r="G150" s="230">
        <v>17957735.509999998</v>
      </c>
      <c r="H150" s="230">
        <v>13451184.76</v>
      </c>
      <c r="I150" s="230">
        <v>12139185.289999999</v>
      </c>
      <c r="J150" s="230">
        <v>8132665.5</v>
      </c>
      <c r="K150" s="230">
        <v>12139185.289999999</v>
      </c>
      <c r="L150" s="230">
        <v>8132665.5</v>
      </c>
    </row>
    <row r="151" spans="1:12" ht="12.75">
      <c r="A151" s="203" t="s">
        <v>671</v>
      </c>
      <c r="B151" s="232" t="s">
        <v>211</v>
      </c>
      <c r="C151" s="205" t="s">
        <v>487</v>
      </c>
      <c r="D151" s="205" t="s">
        <v>604</v>
      </c>
      <c r="E151" s="100" t="s">
        <v>672</v>
      </c>
      <c r="F151" s="233"/>
      <c r="G151" s="185">
        <v>17957735.509999998</v>
      </c>
      <c r="H151" s="185">
        <v>13451184.76</v>
      </c>
      <c r="I151" s="185">
        <v>12139185.289999999</v>
      </c>
      <c r="J151" s="185">
        <v>8132665.5</v>
      </c>
      <c r="K151" s="185">
        <v>12139185.289999999</v>
      </c>
      <c r="L151" s="185">
        <v>8132665.5</v>
      </c>
    </row>
    <row r="152" spans="1:12" ht="25.5">
      <c r="A152" s="203" t="s">
        <v>673</v>
      </c>
      <c r="B152" s="232" t="s">
        <v>211</v>
      </c>
      <c r="C152" s="205" t="s">
        <v>487</v>
      </c>
      <c r="D152" s="205" t="s">
        <v>604</v>
      </c>
      <c r="E152" s="100" t="s">
        <v>674</v>
      </c>
      <c r="F152" s="233"/>
      <c r="G152" s="185">
        <v>3128000</v>
      </c>
      <c r="H152" s="185">
        <v>0</v>
      </c>
      <c r="I152" s="185">
        <v>3128000</v>
      </c>
      <c r="J152" s="185">
        <v>0</v>
      </c>
      <c r="K152" s="185">
        <v>3128000</v>
      </c>
      <c r="L152" s="185">
        <v>0</v>
      </c>
    </row>
    <row r="153" spans="1:12" ht="12.75">
      <c r="A153" s="203" t="s">
        <v>675</v>
      </c>
      <c r="B153" s="232" t="s">
        <v>211</v>
      </c>
      <c r="C153" s="205" t="s">
        <v>487</v>
      </c>
      <c r="D153" s="205" t="s">
        <v>604</v>
      </c>
      <c r="E153" s="100" t="s">
        <v>676</v>
      </c>
      <c r="F153" s="233"/>
      <c r="G153" s="185">
        <v>3128000</v>
      </c>
      <c r="H153" s="185">
        <v>0</v>
      </c>
      <c r="I153" s="185">
        <v>3128000</v>
      </c>
      <c r="J153" s="185">
        <v>0</v>
      </c>
      <c r="K153" s="185">
        <v>3128000</v>
      </c>
      <c r="L153" s="185">
        <v>0</v>
      </c>
    </row>
    <row r="154" spans="1:12" ht="12.75">
      <c r="A154" s="235" t="s">
        <v>677</v>
      </c>
      <c r="B154" s="236" t="s">
        <v>211</v>
      </c>
      <c r="C154" s="237" t="s">
        <v>487</v>
      </c>
      <c r="D154" s="237" t="s">
        <v>604</v>
      </c>
      <c r="E154" s="182" t="s">
        <v>678</v>
      </c>
      <c r="F154" s="238"/>
      <c r="G154" s="178">
        <v>3128000</v>
      </c>
      <c r="H154" s="178">
        <v>0</v>
      </c>
      <c r="I154" s="178">
        <v>3128000</v>
      </c>
      <c r="J154" s="178">
        <v>0</v>
      </c>
      <c r="K154" s="178">
        <v>3128000</v>
      </c>
      <c r="L154" s="178">
        <v>0</v>
      </c>
    </row>
    <row r="155" spans="1:12" ht="12.75">
      <c r="A155" s="203" t="s">
        <v>573</v>
      </c>
      <c r="B155" s="232" t="s">
        <v>211</v>
      </c>
      <c r="C155" s="205" t="s">
        <v>487</v>
      </c>
      <c r="D155" s="205" t="s">
        <v>604</v>
      </c>
      <c r="E155" s="100" t="s">
        <v>678</v>
      </c>
      <c r="F155" s="233">
        <v>200</v>
      </c>
      <c r="G155" s="185">
        <v>3128000</v>
      </c>
      <c r="H155" s="185"/>
      <c r="I155" s="185">
        <v>3128000</v>
      </c>
      <c r="J155" s="185"/>
      <c r="K155" s="185">
        <v>3128000</v>
      </c>
      <c r="L155" s="185"/>
    </row>
    <row r="156" spans="1:12" ht="25.5">
      <c r="A156" s="203" t="s">
        <v>679</v>
      </c>
      <c r="B156" s="232" t="s">
        <v>211</v>
      </c>
      <c r="C156" s="205" t="s">
        <v>487</v>
      </c>
      <c r="D156" s="205" t="s">
        <v>604</v>
      </c>
      <c r="E156" s="100" t="s">
        <v>680</v>
      </c>
      <c r="F156" s="233"/>
      <c r="G156" s="185">
        <v>14829735.51</v>
      </c>
      <c r="H156" s="185">
        <v>13451184.76</v>
      </c>
      <c r="I156" s="185">
        <v>9011185.2899999991</v>
      </c>
      <c r="J156" s="185">
        <v>8132665.5</v>
      </c>
      <c r="K156" s="185">
        <v>9011185.2899999991</v>
      </c>
      <c r="L156" s="185">
        <v>8132665.5</v>
      </c>
    </row>
    <row r="157" spans="1:12" ht="25.5">
      <c r="A157" s="203" t="s">
        <v>681</v>
      </c>
      <c r="B157" s="232" t="s">
        <v>211</v>
      </c>
      <c r="C157" s="205" t="s">
        <v>487</v>
      </c>
      <c r="D157" s="205" t="s">
        <v>604</v>
      </c>
      <c r="E157" s="100" t="s">
        <v>682</v>
      </c>
      <c r="F157" s="233"/>
      <c r="G157" s="185">
        <v>14829735.51</v>
      </c>
      <c r="H157" s="185">
        <v>13451184.76</v>
      </c>
      <c r="I157" s="185">
        <v>9011185.2899999991</v>
      </c>
      <c r="J157" s="185">
        <v>8132665.5</v>
      </c>
      <c r="K157" s="185">
        <v>9011185.2899999991</v>
      </c>
      <c r="L157" s="185">
        <v>8132665.5</v>
      </c>
    </row>
    <row r="158" spans="1:12" ht="25.5">
      <c r="A158" s="235" t="s">
        <v>683</v>
      </c>
      <c r="B158" s="236" t="s">
        <v>211</v>
      </c>
      <c r="C158" s="237" t="s">
        <v>487</v>
      </c>
      <c r="D158" s="237" t="s">
        <v>604</v>
      </c>
      <c r="E158" s="182" t="s">
        <v>684</v>
      </c>
      <c r="F158" s="238"/>
      <c r="G158" s="178">
        <v>670593.65</v>
      </c>
      <c r="H158" s="178">
        <v>0</v>
      </c>
      <c r="I158" s="178">
        <v>450484.76</v>
      </c>
      <c r="J158" s="178">
        <v>0</v>
      </c>
      <c r="K158" s="178">
        <v>450484.76</v>
      </c>
      <c r="L158" s="178">
        <v>0</v>
      </c>
    </row>
    <row r="159" spans="1:12" ht="12.75">
      <c r="A159" s="203" t="s">
        <v>573</v>
      </c>
      <c r="B159" s="232" t="s">
        <v>211</v>
      </c>
      <c r="C159" s="205" t="s">
        <v>487</v>
      </c>
      <c r="D159" s="205" t="s">
        <v>604</v>
      </c>
      <c r="E159" s="100" t="s">
        <v>684</v>
      </c>
      <c r="F159" s="233" t="s">
        <v>574</v>
      </c>
      <c r="G159" s="125">
        <v>670593.65</v>
      </c>
      <c r="H159" s="185">
        <v>0</v>
      </c>
      <c r="I159" s="125">
        <v>450484.76</v>
      </c>
      <c r="J159" s="185">
        <v>0</v>
      </c>
      <c r="K159" s="125">
        <v>450484.76</v>
      </c>
      <c r="L159" s="185">
        <v>0</v>
      </c>
    </row>
    <row r="160" spans="1:12" ht="25.5">
      <c r="A160" s="235" t="s">
        <v>337</v>
      </c>
      <c r="B160" s="236" t="s">
        <v>211</v>
      </c>
      <c r="C160" s="237" t="s">
        <v>487</v>
      </c>
      <c r="D160" s="237" t="s">
        <v>604</v>
      </c>
      <c r="E160" s="182" t="s">
        <v>685</v>
      </c>
      <c r="F160" s="238"/>
      <c r="G160" s="247">
        <v>13451184.76</v>
      </c>
      <c r="H160" s="247">
        <v>13451184.76</v>
      </c>
      <c r="I160" s="247">
        <v>8132665.5</v>
      </c>
      <c r="J160" s="247">
        <v>8132665.5</v>
      </c>
      <c r="K160" s="247">
        <v>8132665.5</v>
      </c>
      <c r="L160" s="247">
        <v>8132665.5</v>
      </c>
    </row>
    <row r="161" spans="1:12" ht="12.75">
      <c r="A161" s="203" t="s">
        <v>573</v>
      </c>
      <c r="B161" s="232" t="s">
        <v>211</v>
      </c>
      <c r="C161" s="205" t="s">
        <v>487</v>
      </c>
      <c r="D161" s="205" t="s">
        <v>604</v>
      </c>
      <c r="E161" s="100" t="s">
        <v>685</v>
      </c>
      <c r="F161" s="233">
        <v>200</v>
      </c>
      <c r="G161" s="125">
        <v>13451184.76</v>
      </c>
      <c r="H161" s="185">
        <v>13451184.76</v>
      </c>
      <c r="I161" s="125">
        <v>8132665.5</v>
      </c>
      <c r="J161" s="185">
        <v>8132665.5</v>
      </c>
      <c r="K161" s="125">
        <v>8132665.5</v>
      </c>
      <c r="L161" s="185">
        <v>8132665.5</v>
      </c>
    </row>
    <row r="162" spans="1:12" ht="38.25">
      <c r="A162" s="235" t="s">
        <v>686</v>
      </c>
      <c r="B162" s="236" t="s">
        <v>211</v>
      </c>
      <c r="C162" s="237" t="s">
        <v>487</v>
      </c>
      <c r="D162" s="237" t="s">
        <v>604</v>
      </c>
      <c r="E162" s="182" t="s">
        <v>687</v>
      </c>
      <c r="F162" s="238"/>
      <c r="G162" s="178">
        <v>707957.1</v>
      </c>
      <c r="H162" s="178">
        <v>0</v>
      </c>
      <c r="I162" s="178">
        <v>428035.03</v>
      </c>
      <c r="J162" s="178">
        <v>0</v>
      </c>
      <c r="K162" s="178">
        <v>428035.03</v>
      </c>
      <c r="L162" s="178">
        <v>0</v>
      </c>
    </row>
    <row r="163" spans="1:12" ht="12.75">
      <c r="A163" s="203" t="s">
        <v>573</v>
      </c>
      <c r="B163" s="232" t="s">
        <v>211</v>
      </c>
      <c r="C163" s="205" t="s">
        <v>487</v>
      </c>
      <c r="D163" s="205" t="s">
        <v>604</v>
      </c>
      <c r="E163" s="100" t="s">
        <v>687</v>
      </c>
      <c r="F163" s="233" t="s">
        <v>574</v>
      </c>
      <c r="G163" s="125">
        <v>707957.1</v>
      </c>
      <c r="H163" s="185">
        <v>0</v>
      </c>
      <c r="I163" s="125">
        <v>428035.03</v>
      </c>
      <c r="J163" s="185">
        <v>0</v>
      </c>
      <c r="K163" s="125">
        <v>428035.03</v>
      </c>
      <c r="L163" s="185">
        <v>0</v>
      </c>
    </row>
    <row r="164" spans="1:12" ht="25.5" hidden="1" customHeight="1">
      <c r="A164" s="203" t="s">
        <v>688</v>
      </c>
      <c r="B164" s="232" t="s">
        <v>211</v>
      </c>
      <c r="C164" s="205" t="s">
        <v>487</v>
      </c>
      <c r="D164" s="205" t="s">
        <v>604</v>
      </c>
      <c r="E164" s="100" t="s">
        <v>689</v>
      </c>
      <c r="F164" s="233"/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</row>
    <row r="165" spans="1:12" ht="12.75" hidden="1" customHeight="1">
      <c r="A165" s="203" t="s">
        <v>690</v>
      </c>
      <c r="B165" s="232" t="s">
        <v>211</v>
      </c>
      <c r="C165" s="205" t="s">
        <v>487</v>
      </c>
      <c r="D165" s="205" t="s">
        <v>604</v>
      </c>
      <c r="E165" s="100" t="s">
        <v>691</v>
      </c>
      <c r="F165" s="233"/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</row>
    <row r="166" spans="1:12" ht="12.75" hidden="1" customHeight="1">
      <c r="A166" s="235" t="s">
        <v>692</v>
      </c>
      <c r="B166" s="236" t="s">
        <v>211</v>
      </c>
      <c r="C166" s="205" t="s">
        <v>487</v>
      </c>
      <c r="D166" s="205" t="s">
        <v>604</v>
      </c>
      <c r="E166" s="182" t="s">
        <v>693</v>
      </c>
      <c r="F166" s="233"/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</row>
    <row r="167" spans="1:12" ht="12.75" hidden="1" customHeight="1">
      <c r="A167" s="203" t="s">
        <v>573</v>
      </c>
      <c r="B167" s="232" t="s">
        <v>211</v>
      </c>
      <c r="C167" s="205" t="s">
        <v>487</v>
      </c>
      <c r="D167" s="205" t="s">
        <v>604</v>
      </c>
      <c r="E167" s="100" t="s">
        <v>693</v>
      </c>
      <c r="F167" s="233">
        <v>200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</row>
    <row r="168" spans="1:12" ht="12.75" hidden="1" customHeight="1">
      <c r="A168" s="203" t="s">
        <v>694</v>
      </c>
      <c r="B168" s="232" t="s">
        <v>211</v>
      </c>
      <c r="C168" s="205" t="s">
        <v>487</v>
      </c>
      <c r="D168" s="205" t="s">
        <v>604</v>
      </c>
      <c r="E168" s="100" t="s">
        <v>695</v>
      </c>
      <c r="F168" s="233"/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</row>
    <row r="169" spans="1:12" ht="12.75" hidden="1" customHeight="1">
      <c r="A169" s="235" t="s">
        <v>696</v>
      </c>
      <c r="B169" s="236" t="s">
        <v>211</v>
      </c>
      <c r="C169" s="205" t="s">
        <v>487</v>
      </c>
      <c r="D169" s="205" t="s">
        <v>604</v>
      </c>
      <c r="E169" s="182" t="s">
        <v>697</v>
      </c>
      <c r="F169" s="233"/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</row>
    <row r="170" spans="1:12" ht="12.75" hidden="1" customHeight="1">
      <c r="A170" s="203" t="s">
        <v>573</v>
      </c>
      <c r="B170" s="232" t="s">
        <v>211</v>
      </c>
      <c r="C170" s="205" t="s">
        <v>487</v>
      </c>
      <c r="D170" s="205" t="s">
        <v>604</v>
      </c>
      <c r="E170" s="100" t="s">
        <v>697</v>
      </c>
      <c r="F170" s="233">
        <v>200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</row>
    <row r="171" spans="1:12" ht="12.75">
      <c r="A171" s="227" t="s">
        <v>698</v>
      </c>
      <c r="B171" s="228" t="s">
        <v>211</v>
      </c>
      <c r="C171" s="229" t="s">
        <v>487</v>
      </c>
      <c r="D171" s="229" t="s">
        <v>699</v>
      </c>
      <c r="E171" s="239"/>
      <c r="F171" s="231"/>
      <c r="G171" s="230">
        <v>4866.28</v>
      </c>
      <c r="H171" s="230">
        <v>4566.28</v>
      </c>
      <c r="I171" s="230">
        <v>4866.28</v>
      </c>
      <c r="J171" s="230">
        <v>4566.28</v>
      </c>
      <c r="K171" s="230">
        <v>4866.28</v>
      </c>
      <c r="L171" s="230">
        <v>4566.28</v>
      </c>
    </row>
    <row r="172" spans="1:12" ht="12.75">
      <c r="A172" s="203" t="s">
        <v>543</v>
      </c>
      <c r="B172" s="232" t="s">
        <v>211</v>
      </c>
      <c r="C172" s="205" t="s">
        <v>487</v>
      </c>
      <c r="D172" s="205" t="s">
        <v>699</v>
      </c>
      <c r="E172" s="100" t="s">
        <v>544</v>
      </c>
      <c r="F172" s="233"/>
      <c r="G172" s="185">
        <v>4866.28</v>
      </c>
      <c r="H172" s="185">
        <v>4566.28</v>
      </c>
      <c r="I172" s="185">
        <v>4866.28</v>
      </c>
      <c r="J172" s="185">
        <v>4566.28</v>
      </c>
      <c r="K172" s="185">
        <v>4866.28</v>
      </c>
      <c r="L172" s="185">
        <v>4566.28</v>
      </c>
    </row>
    <row r="173" spans="1:12" ht="12.75">
      <c r="A173" s="203" t="s">
        <v>545</v>
      </c>
      <c r="B173" s="232" t="s">
        <v>211</v>
      </c>
      <c r="C173" s="205" t="s">
        <v>487</v>
      </c>
      <c r="D173" s="205" t="s">
        <v>699</v>
      </c>
      <c r="E173" s="100" t="s">
        <v>546</v>
      </c>
      <c r="F173" s="233"/>
      <c r="G173" s="185">
        <v>4866.28</v>
      </c>
      <c r="H173" s="185">
        <v>4566.28</v>
      </c>
      <c r="I173" s="185">
        <v>4866.28</v>
      </c>
      <c r="J173" s="185">
        <v>4566.28</v>
      </c>
      <c r="K173" s="185">
        <v>4866.28</v>
      </c>
      <c r="L173" s="185">
        <v>4566.28</v>
      </c>
    </row>
    <row r="174" spans="1:12" ht="12.75">
      <c r="A174" s="203" t="s">
        <v>547</v>
      </c>
      <c r="B174" s="232" t="s">
        <v>211</v>
      </c>
      <c r="C174" s="205" t="s">
        <v>487</v>
      </c>
      <c r="D174" s="205" t="s">
        <v>699</v>
      </c>
      <c r="E174" s="100" t="s">
        <v>548</v>
      </c>
      <c r="F174" s="233"/>
      <c r="G174" s="185">
        <v>4866.28</v>
      </c>
      <c r="H174" s="185">
        <v>4566.28</v>
      </c>
      <c r="I174" s="185">
        <v>4866.28</v>
      </c>
      <c r="J174" s="185">
        <v>4566.28</v>
      </c>
      <c r="K174" s="185">
        <v>4866.28</v>
      </c>
      <c r="L174" s="185">
        <v>4566.28</v>
      </c>
    </row>
    <row r="175" spans="1:12" ht="25.5">
      <c r="A175" s="235" t="s">
        <v>355</v>
      </c>
      <c r="B175" s="236" t="s">
        <v>211</v>
      </c>
      <c r="C175" s="237" t="s">
        <v>487</v>
      </c>
      <c r="D175" s="237" t="s">
        <v>699</v>
      </c>
      <c r="E175" s="182" t="s">
        <v>700</v>
      </c>
      <c r="F175" s="238"/>
      <c r="G175" s="178">
        <v>4566.28</v>
      </c>
      <c r="H175" s="178">
        <v>4566.28</v>
      </c>
      <c r="I175" s="178">
        <v>4566.28</v>
      </c>
      <c r="J175" s="178">
        <v>4566.28</v>
      </c>
      <c r="K175" s="178">
        <v>4566.28</v>
      </c>
      <c r="L175" s="178">
        <v>4566.28</v>
      </c>
    </row>
    <row r="176" spans="1:12" ht="12.75">
      <c r="A176" s="203" t="s">
        <v>573</v>
      </c>
      <c r="B176" s="232" t="s">
        <v>211</v>
      </c>
      <c r="C176" s="205" t="s">
        <v>487</v>
      </c>
      <c r="D176" s="205" t="s">
        <v>699</v>
      </c>
      <c r="E176" s="100" t="s">
        <v>700</v>
      </c>
      <c r="F176" s="233" t="s">
        <v>574</v>
      </c>
      <c r="G176" s="185">
        <v>4566.28</v>
      </c>
      <c r="H176" s="185">
        <v>4566.28</v>
      </c>
      <c r="I176" s="185">
        <v>4566.28</v>
      </c>
      <c r="J176" s="185">
        <v>4566.28</v>
      </c>
      <c r="K176" s="185">
        <v>4566.28</v>
      </c>
      <c r="L176" s="185">
        <v>4566.28</v>
      </c>
    </row>
    <row r="177" spans="1:12" ht="25.5">
      <c r="A177" s="235" t="s">
        <v>701</v>
      </c>
      <c r="B177" s="236" t="s">
        <v>211</v>
      </c>
      <c r="C177" s="237" t="s">
        <v>487</v>
      </c>
      <c r="D177" s="237" t="s">
        <v>699</v>
      </c>
      <c r="E177" s="182" t="s">
        <v>702</v>
      </c>
      <c r="F177" s="238"/>
      <c r="G177" s="178">
        <v>300</v>
      </c>
      <c r="H177" s="178">
        <v>0</v>
      </c>
      <c r="I177" s="178">
        <v>300</v>
      </c>
      <c r="J177" s="178">
        <v>0</v>
      </c>
      <c r="K177" s="178">
        <v>300</v>
      </c>
      <c r="L177" s="178">
        <v>0</v>
      </c>
    </row>
    <row r="178" spans="1:12" ht="12.75">
      <c r="A178" s="203" t="s">
        <v>573</v>
      </c>
      <c r="B178" s="232" t="s">
        <v>211</v>
      </c>
      <c r="C178" s="205" t="s">
        <v>487</v>
      </c>
      <c r="D178" s="205" t="s">
        <v>699</v>
      </c>
      <c r="E178" s="100" t="s">
        <v>702</v>
      </c>
      <c r="F178" s="233" t="s">
        <v>574</v>
      </c>
      <c r="G178" s="185">
        <v>300</v>
      </c>
      <c r="H178" s="185">
        <v>0</v>
      </c>
      <c r="I178" s="185">
        <v>300</v>
      </c>
      <c r="J178" s="185">
        <v>0</v>
      </c>
      <c r="K178" s="185">
        <v>300</v>
      </c>
      <c r="L178" s="185">
        <v>0</v>
      </c>
    </row>
    <row r="179" spans="1:12" ht="12.75">
      <c r="A179" s="227" t="s">
        <v>703</v>
      </c>
      <c r="B179" s="228" t="s">
        <v>211</v>
      </c>
      <c r="C179" s="229" t="s">
        <v>487</v>
      </c>
      <c r="D179" s="229" t="s">
        <v>704</v>
      </c>
      <c r="E179" s="239"/>
      <c r="F179" s="231"/>
      <c r="G179" s="230">
        <v>400000</v>
      </c>
      <c r="H179" s="230">
        <v>0</v>
      </c>
      <c r="I179" s="230">
        <v>200000</v>
      </c>
      <c r="J179" s="230">
        <v>0</v>
      </c>
      <c r="K179" s="230">
        <v>1400000</v>
      </c>
      <c r="L179" s="230">
        <v>0</v>
      </c>
    </row>
    <row r="180" spans="1:12" ht="12.75">
      <c r="A180" s="203" t="s">
        <v>543</v>
      </c>
      <c r="B180" s="232" t="s">
        <v>211</v>
      </c>
      <c r="C180" s="205" t="s">
        <v>487</v>
      </c>
      <c r="D180" s="205" t="s">
        <v>704</v>
      </c>
      <c r="E180" s="100" t="s">
        <v>544</v>
      </c>
      <c r="F180" s="233"/>
      <c r="G180" s="185">
        <v>400000</v>
      </c>
      <c r="H180" s="185">
        <v>0</v>
      </c>
      <c r="I180" s="185">
        <v>200000</v>
      </c>
      <c r="J180" s="185">
        <v>0</v>
      </c>
      <c r="K180" s="185">
        <v>1400000</v>
      </c>
      <c r="L180" s="185">
        <v>0</v>
      </c>
    </row>
    <row r="181" spans="1:12" ht="25.5">
      <c r="A181" s="203" t="s">
        <v>705</v>
      </c>
      <c r="B181" s="232" t="s">
        <v>211</v>
      </c>
      <c r="C181" s="205" t="s">
        <v>487</v>
      </c>
      <c r="D181" s="205" t="s">
        <v>704</v>
      </c>
      <c r="E181" s="100" t="s">
        <v>706</v>
      </c>
      <c r="F181" s="233"/>
      <c r="G181" s="185">
        <v>400000</v>
      </c>
      <c r="H181" s="185">
        <v>0</v>
      </c>
      <c r="I181" s="185">
        <v>200000</v>
      </c>
      <c r="J181" s="185">
        <v>0</v>
      </c>
      <c r="K181" s="185">
        <v>1400000</v>
      </c>
      <c r="L181" s="185">
        <v>0</v>
      </c>
    </row>
    <row r="182" spans="1:12" ht="25.5">
      <c r="A182" s="203" t="s">
        <v>707</v>
      </c>
      <c r="B182" s="232" t="s">
        <v>211</v>
      </c>
      <c r="C182" s="205" t="s">
        <v>487</v>
      </c>
      <c r="D182" s="205" t="s">
        <v>704</v>
      </c>
      <c r="E182" s="100" t="s">
        <v>708</v>
      </c>
      <c r="F182" s="233"/>
      <c r="G182" s="185">
        <v>400000</v>
      </c>
      <c r="H182" s="185">
        <v>0</v>
      </c>
      <c r="I182" s="185">
        <v>200000</v>
      </c>
      <c r="J182" s="185">
        <v>0</v>
      </c>
      <c r="K182" s="185">
        <v>1400000</v>
      </c>
      <c r="L182" s="185">
        <v>0</v>
      </c>
    </row>
    <row r="183" spans="1:12" ht="25.5">
      <c r="A183" s="235" t="s">
        <v>709</v>
      </c>
      <c r="B183" s="236" t="s">
        <v>211</v>
      </c>
      <c r="C183" s="237" t="s">
        <v>487</v>
      </c>
      <c r="D183" s="237" t="s">
        <v>704</v>
      </c>
      <c r="E183" s="182" t="s">
        <v>710</v>
      </c>
      <c r="F183" s="238"/>
      <c r="G183" s="178">
        <v>400000</v>
      </c>
      <c r="H183" s="178">
        <v>0</v>
      </c>
      <c r="I183" s="178">
        <v>200000</v>
      </c>
      <c r="J183" s="178">
        <v>0</v>
      </c>
      <c r="K183" s="178">
        <v>400000</v>
      </c>
      <c r="L183" s="178">
        <v>0</v>
      </c>
    </row>
    <row r="184" spans="1:12" ht="12.75">
      <c r="A184" s="203" t="s">
        <v>573</v>
      </c>
      <c r="B184" s="232" t="s">
        <v>211</v>
      </c>
      <c r="C184" s="205" t="s">
        <v>487</v>
      </c>
      <c r="D184" s="205" t="s">
        <v>704</v>
      </c>
      <c r="E184" s="100" t="s">
        <v>710</v>
      </c>
      <c r="F184" s="233" t="s">
        <v>574</v>
      </c>
      <c r="G184" s="185">
        <v>400000</v>
      </c>
      <c r="H184" s="185">
        <v>0</v>
      </c>
      <c r="I184" s="185">
        <v>200000</v>
      </c>
      <c r="J184" s="185">
        <v>0</v>
      </c>
      <c r="K184" s="185">
        <v>400000</v>
      </c>
      <c r="L184" s="185">
        <v>0</v>
      </c>
    </row>
    <row r="185" spans="1:12" ht="12.75">
      <c r="A185" s="235" t="s">
        <v>711</v>
      </c>
      <c r="B185" s="236" t="s">
        <v>211</v>
      </c>
      <c r="C185" s="237" t="s">
        <v>487</v>
      </c>
      <c r="D185" s="237" t="s">
        <v>704</v>
      </c>
      <c r="E185" s="100" t="s">
        <v>712</v>
      </c>
      <c r="F185" s="238"/>
      <c r="G185" s="178">
        <v>0</v>
      </c>
      <c r="H185" s="178">
        <v>0</v>
      </c>
      <c r="I185" s="178">
        <v>0</v>
      </c>
      <c r="J185" s="178">
        <v>0</v>
      </c>
      <c r="K185" s="178">
        <v>1000000</v>
      </c>
      <c r="L185" s="178">
        <v>0</v>
      </c>
    </row>
    <row r="186" spans="1:12" ht="12.75">
      <c r="A186" s="203" t="s">
        <v>573</v>
      </c>
      <c r="B186" s="232" t="s">
        <v>211</v>
      </c>
      <c r="C186" s="205" t="s">
        <v>487</v>
      </c>
      <c r="D186" s="205" t="s">
        <v>704</v>
      </c>
      <c r="E186" s="100" t="s">
        <v>712</v>
      </c>
      <c r="F186" s="233">
        <v>200</v>
      </c>
      <c r="G186" s="185">
        <v>0</v>
      </c>
      <c r="H186" s="185">
        <v>0</v>
      </c>
      <c r="I186" s="185"/>
      <c r="J186" s="185">
        <v>0</v>
      </c>
      <c r="K186" s="185">
        <v>1000000</v>
      </c>
      <c r="L186" s="185">
        <v>0</v>
      </c>
    </row>
    <row r="187" spans="1:12" ht="25.5" hidden="1" customHeight="1">
      <c r="A187" s="203" t="s">
        <v>713</v>
      </c>
      <c r="B187" s="232" t="s">
        <v>211</v>
      </c>
      <c r="C187" s="205" t="s">
        <v>487</v>
      </c>
      <c r="D187" s="205" t="s">
        <v>704</v>
      </c>
      <c r="E187" s="100" t="s">
        <v>714</v>
      </c>
      <c r="F187" s="233"/>
      <c r="G187" s="185">
        <v>0</v>
      </c>
      <c r="H187" s="185">
        <v>0</v>
      </c>
      <c r="I187" s="185">
        <v>0</v>
      </c>
      <c r="J187" s="185">
        <v>0</v>
      </c>
      <c r="K187" s="185">
        <v>0</v>
      </c>
      <c r="L187" s="185">
        <v>0</v>
      </c>
    </row>
    <row r="188" spans="1:12" ht="25.5" hidden="1" customHeight="1">
      <c r="A188" s="235" t="s">
        <v>353</v>
      </c>
      <c r="B188" s="236" t="s">
        <v>211</v>
      </c>
      <c r="C188" s="237" t="s">
        <v>487</v>
      </c>
      <c r="D188" s="237" t="s">
        <v>704</v>
      </c>
      <c r="E188" s="182" t="s">
        <v>715</v>
      </c>
      <c r="F188" s="238"/>
      <c r="G188" s="178">
        <v>0</v>
      </c>
      <c r="H188" s="178">
        <v>0</v>
      </c>
      <c r="I188" s="178">
        <v>0</v>
      </c>
      <c r="J188" s="178">
        <v>0</v>
      </c>
      <c r="K188" s="178">
        <v>0</v>
      </c>
      <c r="L188" s="178">
        <v>0</v>
      </c>
    </row>
    <row r="189" spans="1:12" ht="12.75" hidden="1" customHeight="1">
      <c r="A189" s="203" t="s">
        <v>573</v>
      </c>
      <c r="B189" s="232" t="s">
        <v>211</v>
      </c>
      <c r="C189" s="205" t="s">
        <v>487</v>
      </c>
      <c r="D189" s="205" t="s">
        <v>704</v>
      </c>
      <c r="E189" s="100" t="s">
        <v>715</v>
      </c>
      <c r="F189" s="233" t="s">
        <v>574</v>
      </c>
      <c r="G189" s="185">
        <v>0</v>
      </c>
      <c r="H189" s="185">
        <v>0</v>
      </c>
      <c r="I189" s="185">
        <v>0</v>
      </c>
      <c r="J189" s="185">
        <v>0</v>
      </c>
      <c r="K189" s="185">
        <v>0</v>
      </c>
      <c r="L189" s="185">
        <v>0</v>
      </c>
    </row>
    <row r="190" spans="1:12" ht="57" hidden="1" customHeight="1">
      <c r="A190" s="203" t="s">
        <v>716</v>
      </c>
      <c r="B190" s="236" t="s">
        <v>211</v>
      </c>
      <c r="C190" s="237" t="s">
        <v>487</v>
      </c>
      <c r="D190" s="237" t="s">
        <v>704</v>
      </c>
      <c r="E190" s="100" t="s">
        <v>717</v>
      </c>
      <c r="F190" s="238"/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78">
        <v>0</v>
      </c>
    </row>
    <row r="191" spans="1:12" ht="12.75" hidden="1" customHeight="1">
      <c r="A191" s="203" t="s">
        <v>573</v>
      </c>
      <c r="B191" s="232" t="s">
        <v>211</v>
      </c>
      <c r="C191" s="205" t="s">
        <v>487</v>
      </c>
      <c r="D191" s="205" t="s">
        <v>704</v>
      </c>
      <c r="E191" s="100" t="s">
        <v>717</v>
      </c>
      <c r="F191" s="233">
        <v>200</v>
      </c>
      <c r="G191" s="185">
        <v>0</v>
      </c>
      <c r="H191" s="185">
        <v>0</v>
      </c>
      <c r="I191" s="185">
        <v>0</v>
      </c>
      <c r="J191" s="185">
        <v>0</v>
      </c>
      <c r="K191" s="185">
        <v>0</v>
      </c>
      <c r="L191" s="185">
        <v>0</v>
      </c>
    </row>
    <row r="192" spans="1:12" ht="12.75">
      <c r="A192" s="222" t="s">
        <v>718</v>
      </c>
      <c r="B192" s="154" t="s">
        <v>211</v>
      </c>
      <c r="C192" s="223" t="s">
        <v>451</v>
      </c>
      <c r="D192" s="223"/>
      <c r="E192" s="249"/>
      <c r="F192" s="225"/>
      <c r="G192" s="226">
        <v>36350973.520000003</v>
      </c>
      <c r="H192" s="226">
        <v>17696858.75</v>
      </c>
      <c r="I192" s="226">
        <v>18972108.030000001</v>
      </c>
      <c r="J192" s="226">
        <v>7933622</v>
      </c>
      <c r="K192" s="226">
        <v>17789300.580000002</v>
      </c>
      <c r="L192" s="226">
        <v>7935293</v>
      </c>
    </row>
    <row r="193" spans="1:12" ht="12.75">
      <c r="A193" s="227" t="s">
        <v>719</v>
      </c>
      <c r="B193" s="228" t="s">
        <v>211</v>
      </c>
      <c r="C193" s="229" t="s">
        <v>451</v>
      </c>
      <c r="D193" s="229" t="s">
        <v>415</v>
      </c>
      <c r="E193" s="239"/>
      <c r="F193" s="231"/>
      <c r="G193" s="230">
        <v>2634886.4</v>
      </c>
      <c r="H193" s="230">
        <v>333085</v>
      </c>
      <c r="I193" s="230">
        <v>1584886.4</v>
      </c>
      <c r="J193" s="230">
        <v>333922</v>
      </c>
      <c r="K193" s="230">
        <v>1584886.4</v>
      </c>
      <c r="L193" s="230">
        <v>335593</v>
      </c>
    </row>
    <row r="194" spans="1:12" ht="12.75">
      <c r="A194" s="203" t="s">
        <v>720</v>
      </c>
      <c r="B194" s="232" t="s">
        <v>211</v>
      </c>
      <c r="C194" s="205" t="s">
        <v>451</v>
      </c>
      <c r="D194" s="205" t="s">
        <v>415</v>
      </c>
      <c r="E194" s="100" t="s">
        <v>721</v>
      </c>
      <c r="F194" s="233"/>
      <c r="G194" s="185">
        <v>2634886.4</v>
      </c>
      <c r="H194" s="185">
        <v>333085</v>
      </c>
      <c r="I194" s="185">
        <v>1584886.4</v>
      </c>
      <c r="J194" s="185">
        <v>333922</v>
      </c>
      <c r="K194" s="185">
        <v>1584886.4</v>
      </c>
      <c r="L194" s="185">
        <v>335593</v>
      </c>
    </row>
    <row r="195" spans="1:12" ht="12.75">
      <c r="A195" s="203" t="s">
        <v>722</v>
      </c>
      <c r="B195" s="232" t="s">
        <v>211</v>
      </c>
      <c r="C195" s="205" t="s">
        <v>451</v>
      </c>
      <c r="D195" s="205" t="s">
        <v>415</v>
      </c>
      <c r="E195" s="100" t="s">
        <v>723</v>
      </c>
      <c r="F195" s="233"/>
      <c r="G195" s="185">
        <v>2634886.4</v>
      </c>
      <c r="H195" s="185">
        <v>333085</v>
      </c>
      <c r="I195" s="185">
        <v>1584886.4</v>
      </c>
      <c r="J195" s="185">
        <v>333922</v>
      </c>
      <c r="K195" s="185">
        <v>1584886.4</v>
      </c>
      <c r="L195" s="185">
        <v>335593</v>
      </c>
    </row>
    <row r="196" spans="1:12" ht="25.5">
      <c r="A196" s="203" t="s">
        <v>724</v>
      </c>
      <c r="B196" s="232" t="s">
        <v>211</v>
      </c>
      <c r="C196" s="205" t="s">
        <v>451</v>
      </c>
      <c r="D196" s="205" t="s">
        <v>415</v>
      </c>
      <c r="E196" s="100" t="s">
        <v>725</v>
      </c>
      <c r="F196" s="233"/>
      <c r="G196" s="185">
        <v>2634886.4</v>
      </c>
      <c r="H196" s="185">
        <v>333085</v>
      </c>
      <c r="I196" s="185">
        <v>1584886.4</v>
      </c>
      <c r="J196" s="185">
        <v>333922</v>
      </c>
      <c r="K196" s="185">
        <v>1584886.4</v>
      </c>
      <c r="L196" s="185">
        <v>335593</v>
      </c>
    </row>
    <row r="197" spans="1:12" ht="25.5">
      <c r="A197" s="235" t="s">
        <v>726</v>
      </c>
      <c r="B197" s="236" t="s">
        <v>211</v>
      </c>
      <c r="C197" s="237" t="s">
        <v>451</v>
      </c>
      <c r="D197" s="237" t="s">
        <v>415</v>
      </c>
      <c r="E197" s="182" t="s">
        <v>727</v>
      </c>
      <c r="F197" s="238"/>
      <c r="G197" s="178">
        <v>100000</v>
      </c>
      <c r="H197" s="178">
        <v>0</v>
      </c>
      <c r="I197" s="178">
        <v>100000</v>
      </c>
      <c r="J197" s="178">
        <v>0</v>
      </c>
      <c r="K197" s="178">
        <v>100000</v>
      </c>
      <c r="L197" s="178">
        <v>0</v>
      </c>
    </row>
    <row r="198" spans="1:12" ht="12.75">
      <c r="A198" s="203" t="s">
        <v>573</v>
      </c>
      <c r="B198" s="232" t="s">
        <v>211</v>
      </c>
      <c r="C198" s="205" t="s">
        <v>451</v>
      </c>
      <c r="D198" s="205" t="s">
        <v>415</v>
      </c>
      <c r="E198" s="100" t="s">
        <v>727</v>
      </c>
      <c r="F198" s="233">
        <v>200</v>
      </c>
      <c r="G198" s="185">
        <v>100000</v>
      </c>
      <c r="H198" s="185"/>
      <c r="I198" s="185">
        <v>100000</v>
      </c>
      <c r="J198" s="185"/>
      <c r="K198" s="185">
        <v>100000</v>
      </c>
      <c r="L198" s="185"/>
    </row>
    <row r="199" spans="1:12" ht="38.25">
      <c r="A199" s="235" t="s">
        <v>728</v>
      </c>
      <c r="B199" s="236" t="s">
        <v>211</v>
      </c>
      <c r="C199" s="237" t="s">
        <v>451</v>
      </c>
      <c r="D199" s="237" t="s">
        <v>415</v>
      </c>
      <c r="E199" s="182" t="s">
        <v>729</v>
      </c>
      <c r="F199" s="238"/>
      <c r="G199" s="178">
        <v>150000</v>
      </c>
      <c r="H199" s="178">
        <v>0</v>
      </c>
      <c r="I199" s="178">
        <v>100000</v>
      </c>
      <c r="J199" s="178">
        <v>0</v>
      </c>
      <c r="K199" s="178">
        <v>100000</v>
      </c>
      <c r="L199" s="178">
        <v>0</v>
      </c>
    </row>
    <row r="200" spans="1:12" ht="12.75">
      <c r="A200" s="203" t="s">
        <v>573</v>
      </c>
      <c r="B200" s="232" t="s">
        <v>211</v>
      </c>
      <c r="C200" s="205" t="s">
        <v>451</v>
      </c>
      <c r="D200" s="205" t="s">
        <v>415</v>
      </c>
      <c r="E200" s="100" t="s">
        <v>729</v>
      </c>
      <c r="F200" s="233">
        <v>200</v>
      </c>
      <c r="G200" s="185">
        <v>150000</v>
      </c>
      <c r="H200" s="185"/>
      <c r="I200" s="185">
        <v>100000</v>
      </c>
      <c r="J200" s="185"/>
      <c r="K200" s="185">
        <v>100000</v>
      </c>
      <c r="L200" s="185"/>
    </row>
    <row r="201" spans="1:12" ht="12.75">
      <c r="A201" s="235" t="s">
        <v>730</v>
      </c>
      <c r="B201" s="236" t="s">
        <v>211</v>
      </c>
      <c r="C201" s="237" t="s">
        <v>451</v>
      </c>
      <c r="D201" s="237" t="s">
        <v>415</v>
      </c>
      <c r="E201" s="182" t="s">
        <v>731</v>
      </c>
      <c r="F201" s="238"/>
      <c r="G201" s="178">
        <v>300000</v>
      </c>
      <c r="H201" s="178">
        <v>0</v>
      </c>
      <c r="I201" s="178">
        <v>100000</v>
      </c>
      <c r="J201" s="178">
        <v>0</v>
      </c>
      <c r="K201" s="178">
        <v>100000</v>
      </c>
      <c r="L201" s="178">
        <v>0</v>
      </c>
    </row>
    <row r="202" spans="1:12" ht="12.75">
      <c r="A202" s="203" t="s">
        <v>573</v>
      </c>
      <c r="B202" s="232" t="s">
        <v>211</v>
      </c>
      <c r="C202" s="205" t="s">
        <v>451</v>
      </c>
      <c r="D202" s="205" t="s">
        <v>415</v>
      </c>
      <c r="E202" s="100" t="s">
        <v>731</v>
      </c>
      <c r="F202" s="233">
        <v>200</v>
      </c>
      <c r="G202" s="185">
        <v>300000</v>
      </c>
      <c r="H202" s="185">
        <v>0</v>
      </c>
      <c r="I202" s="185">
        <v>100000</v>
      </c>
      <c r="J202" s="185">
        <v>0</v>
      </c>
      <c r="K202" s="185">
        <v>100000</v>
      </c>
      <c r="L202" s="185">
        <v>0</v>
      </c>
    </row>
    <row r="203" spans="1:12" ht="12.75">
      <c r="A203" s="235" t="s">
        <v>732</v>
      </c>
      <c r="B203" s="236" t="s">
        <v>211</v>
      </c>
      <c r="C203" s="237" t="s">
        <v>451</v>
      </c>
      <c r="D203" s="237" t="s">
        <v>415</v>
      </c>
      <c r="E203" s="182" t="s">
        <v>733</v>
      </c>
      <c r="F203" s="238"/>
      <c r="G203" s="178">
        <v>100000</v>
      </c>
      <c r="H203" s="178"/>
      <c r="I203" s="178">
        <v>100000</v>
      </c>
      <c r="J203" s="178"/>
      <c r="K203" s="178">
        <v>100000</v>
      </c>
      <c r="L203" s="178"/>
    </row>
    <row r="204" spans="1:12" ht="12.75">
      <c r="A204" s="203" t="s">
        <v>573</v>
      </c>
      <c r="B204" s="232" t="s">
        <v>211</v>
      </c>
      <c r="C204" s="205" t="s">
        <v>451</v>
      </c>
      <c r="D204" s="205" t="s">
        <v>415</v>
      </c>
      <c r="E204" s="100" t="s">
        <v>733</v>
      </c>
      <c r="F204" s="233">
        <v>200</v>
      </c>
      <c r="G204" s="185">
        <v>100000</v>
      </c>
      <c r="H204" s="185"/>
      <c r="I204" s="185">
        <v>100000</v>
      </c>
      <c r="J204" s="185"/>
      <c r="K204" s="185">
        <v>100000</v>
      </c>
      <c r="L204" s="185"/>
    </row>
    <row r="205" spans="1:12" ht="12.75">
      <c r="A205" s="235" t="s">
        <v>734</v>
      </c>
      <c r="B205" s="236" t="s">
        <v>211</v>
      </c>
      <c r="C205" s="237" t="s">
        <v>451</v>
      </c>
      <c r="D205" s="237" t="s">
        <v>415</v>
      </c>
      <c r="E205" s="182" t="s">
        <v>735</v>
      </c>
      <c r="F205" s="238"/>
      <c r="G205" s="178">
        <v>1200000</v>
      </c>
      <c r="H205" s="178">
        <v>0</v>
      </c>
      <c r="I205" s="178">
        <v>400000</v>
      </c>
      <c r="J205" s="178">
        <v>0</v>
      </c>
      <c r="K205" s="178">
        <v>400000</v>
      </c>
      <c r="L205" s="178">
        <v>0</v>
      </c>
    </row>
    <row r="206" spans="1:12" ht="12.75">
      <c r="A206" s="203" t="s">
        <v>573</v>
      </c>
      <c r="B206" s="232" t="s">
        <v>211</v>
      </c>
      <c r="C206" s="205" t="s">
        <v>451</v>
      </c>
      <c r="D206" s="205" t="s">
        <v>415</v>
      </c>
      <c r="E206" s="100" t="s">
        <v>735</v>
      </c>
      <c r="F206" s="233">
        <v>200</v>
      </c>
      <c r="G206" s="185">
        <v>1200000</v>
      </c>
      <c r="H206" s="185"/>
      <c r="I206" s="185">
        <v>400000</v>
      </c>
      <c r="J206" s="185"/>
      <c r="K206" s="185">
        <v>400000</v>
      </c>
      <c r="L206" s="185"/>
    </row>
    <row r="207" spans="1:12" ht="25.5">
      <c r="A207" s="235" t="s">
        <v>736</v>
      </c>
      <c r="B207" s="236" t="s">
        <v>211</v>
      </c>
      <c r="C207" s="237" t="s">
        <v>451</v>
      </c>
      <c r="D207" s="237" t="s">
        <v>415</v>
      </c>
      <c r="E207" s="182" t="s">
        <v>737</v>
      </c>
      <c r="F207" s="238"/>
      <c r="G207" s="178">
        <v>333085</v>
      </c>
      <c r="H207" s="178">
        <v>333085</v>
      </c>
      <c r="I207" s="178">
        <v>333922</v>
      </c>
      <c r="J207" s="178">
        <v>333922</v>
      </c>
      <c r="K207" s="178">
        <v>335593</v>
      </c>
      <c r="L207" s="178">
        <v>335593</v>
      </c>
    </row>
    <row r="208" spans="1:12" ht="12.75">
      <c r="A208" s="203" t="s">
        <v>573</v>
      </c>
      <c r="B208" s="232" t="s">
        <v>211</v>
      </c>
      <c r="C208" s="205" t="s">
        <v>451</v>
      </c>
      <c r="D208" s="205" t="s">
        <v>415</v>
      </c>
      <c r="E208" s="100" t="s">
        <v>737</v>
      </c>
      <c r="F208" s="233">
        <v>200</v>
      </c>
      <c r="G208" s="185">
        <v>333085</v>
      </c>
      <c r="H208" s="185">
        <v>333085</v>
      </c>
      <c r="I208" s="185">
        <v>333922</v>
      </c>
      <c r="J208" s="185">
        <v>333922</v>
      </c>
      <c r="K208" s="185">
        <v>335593</v>
      </c>
      <c r="L208" s="185">
        <v>335593</v>
      </c>
    </row>
    <row r="209" spans="1:12" ht="25.5">
      <c r="A209" s="235" t="s">
        <v>738</v>
      </c>
      <c r="B209" s="236" t="s">
        <v>211</v>
      </c>
      <c r="C209" s="237" t="s">
        <v>451</v>
      </c>
      <c r="D209" s="237" t="s">
        <v>415</v>
      </c>
      <c r="E209" s="182" t="s">
        <v>739</v>
      </c>
      <c r="F209" s="238"/>
      <c r="G209" s="178">
        <v>451801.4</v>
      </c>
      <c r="H209" s="178">
        <v>0</v>
      </c>
      <c r="I209" s="178">
        <v>450964.4</v>
      </c>
      <c r="J209" s="178">
        <v>0</v>
      </c>
      <c r="K209" s="178">
        <v>449293.4</v>
      </c>
      <c r="L209" s="178">
        <v>0</v>
      </c>
    </row>
    <row r="210" spans="1:12" ht="12.75">
      <c r="A210" s="203" t="s">
        <v>573</v>
      </c>
      <c r="B210" s="232" t="s">
        <v>211</v>
      </c>
      <c r="C210" s="205" t="s">
        <v>451</v>
      </c>
      <c r="D210" s="205" t="s">
        <v>415</v>
      </c>
      <c r="E210" s="100" t="s">
        <v>739</v>
      </c>
      <c r="F210" s="233">
        <v>200</v>
      </c>
      <c r="G210" s="185">
        <v>451801.4</v>
      </c>
      <c r="H210" s="185"/>
      <c r="I210" s="185">
        <v>450964.4</v>
      </c>
      <c r="J210" s="185"/>
      <c r="K210" s="185">
        <v>449293.4</v>
      </c>
      <c r="L210" s="185"/>
    </row>
    <row r="211" spans="1:12" ht="12.75">
      <c r="A211" s="227" t="s">
        <v>740</v>
      </c>
      <c r="B211" s="228" t="s">
        <v>211</v>
      </c>
      <c r="C211" s="229" t="s">
        <v>451</v>
      </c>
      <c r="D211" s="229" t="s">
        <v>416</v>
      </c>
      <c r="E211" s="239"/>
      <c r="F211" s="231"/>
      <c r="G211" s="230">
        <v>13000079</v>
      </c>
      <c r="H211" s="230">
        <v>7599700</v>
      </c>
      <c r="I211" s="230">
        <v>12508000</v>
      </c>
      <c r="J211" s="230">
        <v>7599700</v>
      </c>
      <c r="K211" s="230">
        <v>12652400</v>
      </c>
      <c r="L211" s="230">
        <v>7599700</v>
      </c>
    </row>
    <row r="212" spans="1:12" ht="12.75">
      <c r="A212" s="203" t="s">
        <v>720</v>
      </c>
      <c r="B212" s="232" t="s">
        <v>211</v>
      </c>
      <c r="C212" s="205" t="s">
        <v>451</v>
      </c>
      <c r="D212" s="205" t="s">
        <v>416</v>
      </c>
      <c r="E212" s="100" t="s">
        <v>721</v>
      </c>
      <c r="F212" s="233"/>
      <c r="G212" s="185">
        <v>681579</v>
      </c>
      <c r="H212" s="185">
        <v>0</v>
      </c>
      <c r="I212" s="185">
        <v>50000</v>
      </c>
      <c r="J212" s="185">
        <v>0</v>
      </c>
      <c r="K212" s="185">
        <v>50000</v>
      </c>
      <c r="L212" s="185">
        <v>0</v>
      </c>
    </row>
    <row r="213" spans="1:12" ht="12.75" hidden="1" customHeight="1">
      <c r="A213" s="203" t="s">
        <v>722</v>
      </c>
      <c r="B213" s="232" t="s">
        <v>211</v>
      </c>
      <c r="C213" s="205" t="s">
        <v>451</v>
      </c>
      <c r="D213" s="205" t="s">
        <v>416</v>
      </c>
      <c r="E213" s="100" t="s">
        <v>723</v>
      </c>
      <c r="F213" s="233"/>
      <c r="G213" s="185">
        <v>0</v>
      </c>
      <c r="H213" s="185"/>
      <c r="I213" s="185">
        <v>0</v>
      </c>
      <c r="J213" s="185"/>
      <c r="K213" s="185">
        <v>0</v>
      </c>
      <c r="L213" s="185"/>
    </row>
    <row r="214" spans="1:12" ht="25.5" hidden="1" customHeight="1">
      <c r="A214" s="203" t="s">
        <v>741</v>
      </c>
      <c r="B214" s="232" t="s">
        <v>211</v>
      </c>
      <c r="C214" s="205" t="s">
        <v>451</v>
      </c>
      <c r="D214" s="205" t="s">
        <v>416</v>
      </c>
      <c r="E214" s="100" t="s">
        <v>742</v>
      </c>
      <c r="F214" s="233"/>
      <c r="G214" s="185">
        <v>0</v>
      </c>
      <c r="H214" s="185"/>
      <c r="I214" s="185">
        <v>0</v>
      </c>
      <c r="J214" s="185"/>
      <c r="K214" s="185">
        <v>0</v>
      </c>
      <c r="L214" s="185"/>
    </row>
    <row r="215" spans="1:12" ht="38.25" hidden="1" customHeight="1">
      <c r="A215" s="235" t="s">
        <v>743</v>
      </c>
      <c r="B215" s="236" t="s">
        <v>211</v>
      </c>
      <c r="C215" s="237" t="s">
        <v>451</v>
      </c>
      <c r="D215" s="237" t="s">
        <v>416</v>
      </c>
      <c r="E215" s="182" t="s">
        <v>744</v>
      </c>
      <c r="F215" s="238"/>
      <c r="G215" s="178">
        <v>0</v>
      </c>
      <c r="H215" s="178">
        <v>0</v>
      </c>
      <c r="I215" s="178">
        <v>0</v>
      </c>
      <c r="J215" s="178">
        <v>0</v>
      </c>
      <c r="K215" s="178">
        <v>0</v>
      </c>
      <c r="L215" s="178">
        <v>0</v>
      </c>
    </row>
    <row r="216" spans="1:12" ht="12.75" hidden="1" customHeight="1">
      <c r="A216" s="203" t="s">
        <v>570</v>
      </c>
      <c r="B216" s="232" t="s">
        <v>211</v>
      </c>
      <c r="C216" s="205" t="s">
        <v>451</v>
      </c>
      <c r="D216" s="205" t="s">
        <v>416</v>
      </c>
      <c r="E216" s="100" t="s">
        <v>744</v>
      </c>
      <c r="F216" s="233">
        <v>800</v>
      </c>
      <c r="G216" s="185">
        <v>0</v>
      </c>
      <c r="H216" s="185"/>
      <c r="I216" s="185">
        <v>0</v>
      </c>
      <c r="J216" s="185"/>
      <c r="K216" s="185">
        <v>0</v>
      </c>
      <c r="L216" s="185"/>
    </row>
    <row r="217" spans="1:12" ht="25.5">
      <c r="A217" s="203" t="s">
        <v>745</v>
      </c>
      <c r="B217" s="232" t="s">
        <v>211</v>
      </c>
      <c r="C217" s="205" t="s">
        <v>451</v>
      </c>
      <c r="D217" s="205" t="s">
        <v>416</v>
      </c>
      <c r="E217" s="100" t="s">
        <v>746</v>
      </c>
      <c r="F217" s="233"/>
      <c r="G217" s="185">
        <v>681579</v>
      </c>
      <c r="H217" s="185">
        <v>0</v>
      </c>
      <c r="I217" s="185">
        <v>50000</v>
      </c>
      <c r="J217" s="185">
        <v>0</v>
      </c>
      <c r="K217" s="185">
        <v>50000</v>
      </c>
      <c r="L217" s="185">
        <v>0</v>
      </c>
    </row>
    <row r="218" spans="1:12" ht="12.75">
      <c r="A218" s="203" t="s">
        <v>747</v>
      </c>
      <c r="B218" s="232" t="s">
        <v>211</v>
      </c>
      <c r="C218" s="205" t="s">
        <v>451</v>
      </c>
      <c r="D218" s="205" t="s">
        <v>416</v>
      </c>
      <c r="E218" s="100" t="s">
        <v>748</v>
      </c>
      <c r="F218" s="233"/>
      <c r="G218" s="185">
        <v>681579</v>
      </c>
      <c r="H218" s="185">
        <v>0</v>
      </c>
      <c r="I218" s="185">
        <v>50000</v>
      </c>
      <c r="J218" s="185">
        <v>0</v>
      </c>
      <c r="K218" s="185">
        <v>50000</v>
      </c>
      <c r="L218" s="185">
        <v>0</v>
      </c>
    </row>
    <row r="219" spans="1:12" ht="25.5">
      <c r="A219" s="251" t="s">
        <v>749</v>
      </c>
      <c r="B219" s="236" t="s">
        <v>211</v>
      </c>
      <c r="C219" s="243" t="s">
        <v>451</v>
      </c>
      <c r="D219" s="243" t="s">
        <v>416</v>
      </c>
      <c r="E219" s="186" t="s">
        <v>750</v>
      </c>
      <c r="F219" s="252"/>
      <c r="G219" s="178">
        <v>50000</v>
      </c>
      <c r="H219" s="178">
        <v>0</v>
      </c>
      <c r="I219" s="178">
        <v>50000</v>
      </c>
      <c r="J219" s="178">
        <v>0</v>
      </c>
      <c r="K219" s="178">
        <v>50000</v>
      </c>
      <c r="L219" s="178">
        <v>0</v>
      </c>
    </row>
    <row r="220" spans="1:12" ht="12.75">
      <c r="A220" s="203" t="s">
        <v>573</v>
      </c>
      <c r="B220" s="232" t="s">
        <v>211</v>
      </c>
      <c r="C220" s="242" t="s">
        <v>451</v>
      </c>
      <c r="D220" s="242" t="s">
        <v>416</v>
      </c>
      <c r="E220" s="253" t="s">
        <v>750</v>
      </c>
      <c r="F220" s="233" t="s">
        <v>574</v>
      </c>
      <c r="G220" s="185">
        <v>50000</v>
      </c>
      <c r="H220" s="185">
        <v>0</v>
      </c>
      <c r="I220" s="185">
        <v>50000</v>
      </c>
      <c r="J220" s="185">
        <v>0</v>
      </c>
      <c r="K220" s="185">
        <v>50000</v>
      </c>
      <c r="L220" s="185">
        <v>0</v>
      </c>
    </row>
    <row r="221" spans="1:12" ht="12.75" hidden="1" customHeight="1">
      <c r="A221" s="235" t="s">
        <v>352</v>
      </c>
      <c r="B221" s="236" t="s">
        <v>211</v>
      </c>
      <c r="C221" s="237" t="s">
        <v>451</v>
      </c>
      <c r="D221" s="237" t="s">
        <v>416</v>
      </c>
      <c r="E221" s="186" t="s">
        <v>751</v>
      </c>
      <c r="F221" s="238"/>
      <c r="G221" s="178">
        <v>0</v>
      </c>
      <c r="H221" s="178">
        <v>0</v>
      </c>
      <c r="I221" s="178">
        <v>0</v>
      </c>
      <c r="J221" s="178">
        <v>0</v>
      </c>
      <c r="K221" s="178">
        <v>0</v>
      </c>
      <c r="L221" s="178">
        <v>0</v>
      </c>
    </row>
    <row r="222" spans="1:12" ht="12.75" hidden="1" customHeight="1">
      <c r="A222" s="203" t="s">
        <v>573</v>
      </c>
      <c r="B222" s="232" t="s">
        <v>211</v>
      </c>
      <c r="C222" s="205" t="s">
        <v>451</v>
      </c>
      <c r="D222" s="205" t="s">
        <v>416</v>
      </c>
      <c r="E222" s="100" t="s">
        <v>751</v>
      </c>
      <c r="F222" s="233">
        <v>200</v>
      </c>
      <c r="G222" s="185">
        <v>0</v>
      </c>
      <c r="H222" s="185">
        <v>0</v>
      </c>
      <c r="I222" s="185">
        <v>0</v>
      </c>
      <c r="J222" s="185">
        <v>0</v>
      </c>
      <c r="K222" s="185">
        <v>0</v>
      </c>
      <c r="L222" s="185">
        <v>0</v>
      </c>
    </row>
    <row r="223" spans="1:12" ht="25.5">
      <c r="A223" s="251" t="s">
        <v>752</v>
      </c>
      <c r="B223" s="236" t="s">
        <v>211</v>
      </c>
      <c r="C223" s="243" t="s">
        <v>451</v>
      </c>
      <c r="D223" s="243" t="s">
        <v>416</v>
      </c>
      <c r="E223" s="186" t="s">
        <v>753</v>
      </c>
      <c r="F223" s="252"/>
      <c r="G223" s="178">
        <v>631579</v>
      </c>
      <c r="H223" s="178">
        <v>0</v>
      </c>
      <c r="I223" s="178">
        <v>0</v>
      </c>
      <c r="J223" s="178">
        <v>0</v>
      </c>
      <c r="K223" s="178">
        <v>0</v>
      </c>
      <c r="L223" s="178">
        <v>0</v>
      </c>
    </row>
    <row r="224" spans="1:12" ht="12.75">
      <c r="A224" s="203" t="s">
        <v>573</v>
      </c>
      <c r="B224" s="232" t="s">
        <v>211</v>
      </c>
      <c r="C224" s="242" t="s">
        <v>451</v>
      </c>
      <c r="D224" s="242" t="s">
        <v>416</v>
      </c>
      <c r="E224" s="253" t="s">
        <v>753</v>
      </c>
      <c r="F224" s="233" t="s">
        <v>574</v>
      </c>
      <c r="G224" s="185">
        <v>631579</v>
      </c>
      <c r="H224" s="185">
        <v>0</v>
      </c>
      <c r="I224" s="185">
        <v>0</v>
      </c>
      <c r="J224" s="185">
        <v>0</v>
      </c>
      <c r="K224" s="185">
        <v>0</v>
      </c>
      <c r="L224" s="185">
        <v>0</v>
      </c>
    </row>
    <row r="225" spans="1:12" ht="12.75">
      <c r="A225" s="203" t="s">
        <v>543</v>
      </c>
      <c r="B225" s="232" t="s">
        <v>10</v>
      </c>
      <c r="C225" s="205" t="s">
        <v>451</v>
      </c>
      <c r="D225" s="205" t="s">
        <v>416</v>
      </c>
      <c r="E225" s="100" t="s">
        <v>544</v>
      </c>
      <c r="F225" s="233"/>
      <c r="G225" s="185">
        <v>12318500</v>
      </c>
      <c r="H225" s="185">
        <v>7599700</v>
      </c>
      <c r="I225" s="185">
        <v>12458000</v>
      </c>
      <c r="J225" s="185">
        <v>7599700</v>
      </c>
      <c r="K225" s="185">
        <v>12602400</v>
      </c>
      <c r="L225" s="185">
        <v>7599700</v>
      </c>
    </row>
    <row r="226" spans="1:12" ht="12.75">
      <c r="A226" s="203" t="s">
        <v>564</v>
      </c>
      <c r="B226" s="232" t="s">
        <v>10</v>
      </c>
      <c r="C226" s="205" t="s">
        <v>451</v>
      </c>
      <c r="D226" s="205" t="s">
        <v>416</v>
      </c>
      <c r="E226" s="100" t="s">
        <v>565</v>
      </c>
      <c r="F226" s="233"/>
      <c r="G226" s="185">
        <v>12318500</v>
      </c>
      <c r="H226" s="185">
        <v>7599700</v>
      </c>
      <c r="I226" s="185">
        <v>12458000</v>
      </c>
      <c r="J226" s="185">
        <v>7599700</v>
      </c>
      <c r="K226" s="185">
        <v>12602400</v>
      </c>
      <c r="L226" s="185">
        <v>7599700</v>
      </c>
    </row>
    <row r="227" spans="1:12" ht="25.5">
      <c r="A227" s="203" t="s">
        <v>754</v>
      </c>
      <c r="B227" s="232" t="s">
        <v>10</v>
      </c>
      <c r="C227" s="205" t="s">
        <v>451</v>
      </c>
      <c r="D227" s="205" t="s">
        <v>416</v>
      </c>
      <c r="E227" s="100" t="s">
        <v>755</v>
      </c>
      <c r="F227" s="233"/>
      <c r="G227" s="185">
        <v>12318500</v>
      </c>
      <c r="H227" s="185">
        <v>7599700</v>
      </c>
      <c r="I227" s="185">
        <v>12458000</v>
      </c>
      <c r="J227" s="185">
        <v>7599700</v>
      </c>
      <c r="K227" s="185">
        <v>12602400</v>
      </c>
      <c r="L227" s="185">
        <v>7599700</v>
      </c>
    </row>
    <row r="228" spans="1:12" ht="12.75">
      <c r="A228" s="235" t="s">
        <v>756</v>
      </c>
      <c r="B228" s="236" t="s">
        <v>10</v>
      </c>
      <c r="C228" s="237" t="s">
        <v>451</v>
      </c>
      <c r="D228" s="237" t="s">
        <v>416</v>
      </c>
      <c r="E228" s="182" t="s">
        <v>757</v>
      </c>
      <c r="F228" s="238"/>
      <c r="G228" s="178">
        <v>4718800</v>
      </c>
      <c r="H228" s="178">
        <v>0</v>
      </c>
      <c r="I228" s="178">
        <v>4858300</v>
      </c>
      <c r="J228" s="178">
        <v>0</v>
      </c>
      <c r="K228" s="178">
        <v>5002700</v>
      </c>
      <c r="L228" s="178">
        <v>0</v>
      </c>
    </row>
    <row r="229" spans="1:12" ht="12.75">
      <c r="A229" s="203" t="s">
        <v>866</v>
      </c>
      <c r="B229" s="232" t="s">
        <v>10</v>
      </c>
      <c r="C229" s="205" t="s">
        <v>451</v>
      </c>
      <c r="D229" s="205" t="s">
        <v>416</v>
      </c>
      <c r="E229" s="100" t="s">
        <v>757</v>
      </c>
      <c r="F229" s="233">
        <v>200</v>
      </c>
      <c r="G229" s="185">
        <v>4668800</v>
      </c>
      <c r="H229" s="185">
        <v>0</v>
      </c>
      <c r="I229" s="185">
        <v>4808300</v>
      </c>
      <c r="J229" s="185">
        <v>0</v>
      </c>
      <c r="K229" s="185">
        <v>4952700</v>
      </c>
      <c r="L229" s="185">
        <v>0</v>
      </c>
    </row>
    <row r="230" spans="1:12" ht="12.75">
      <c r="A230" s="203" t="s">
        <v>570</v>
      </c>
      <c r="B230" s="232" t="s">
        <v>10</v>
      </c>
      <c r="C230" s="205" t="s">
        <v>451</v>
      </c>
      <c r="D230" s="205" t="s">
        <v>416</v>
      </c>
      <c r="E230" s="100" t="s">
        <v>757</v>
      </c>
      <c r="F230" s="233">
        <v>800</v>
      </c>
      <c r="G230" s="185">
        <v>50000</v>
      </c>
      <c r="H230" s="185">
        <v>0</v>
      </c>
      <c r="I230" s="185">
        <v>50000</v>
      </c>
      <c r="J230" s="185">
        <v>0</v>
      </c>
      <c r="K230" s="185">
        <v>50000</v>
      </c>
      <c r="L230" s="185">
        <v>0</v>
      </c>
    </row>
    <row r="231" spans="1:12" ht="25.5">
      <c r="A231" s="235" t="s">
        <v>377</v>
      </c>
      <c r="B231" s="236" t="s">
        <v>10</v>
      </c>
      <c r="C231" s="237" t="s">
        <v>451</v>
      </c>
      <c r="D231" s="237" t="s">
        <v>416</v>
      </c>
      <c r="E231" s="182" t="s">
        <v>758</v>
      </c>
      <c r="F231" s="238"/>
      <c r="G231" s="178">
        <v>599700</v>
      </c>
      <c r="H231" s="178">
        <v>599700</v>
      </c>
      <c r="I231" s="178">
        <v>599700</v>
      </c>
      <c r="J231" s="178">
        <v>599700</v>
      </c>
      <c r="K231" s="178">
        <v>599700</v>
      </c>
      <c r="L231" s="178">
        <v>599700</v>
      </c>
    </row>
    <row r="232" spans="1:12" ht="12.75">
      <c r="A232" s="203" t="s">
        <v>866</v>
      </c>
      <c r="B232" s="232" t="s">
        <v>10</v>
      </c>
      <c r="C232" s="205" t="s">
        <v>451</v>
      </c>
      <c r="D232" s="205" t="s">
        <v>416</v>
      </c>
      <c r="E232" s="100" t="s">
        <v>758</v>
      </c>
      <c r="F232" s="233">
        <v>200</v>
      </c>
      <c r="G232" s="185">
        <v>599700</v>
      </c>
      <c r="H232" s="185">
        <v>599700</v>
      </c>
      <c r="I232" s="185">
        <v>599700</v>
      </c>
      <c r="J232" s="185">
        <v>599700</v>
      </c>
      <c r="K232" s="185">
        <v>599700</v>
      </c>
      <c r="L232" s="185">
        <v>599700</v>
      </c>
    </row>
    <row r="233" spans="1:12" ht="12.75">
      <c r="A233" s="203" t="s">
        <v>570</v>
      </c>
      <c r="B233" s="232" t="s">
        <v>10</v>
      </c>
      <c r="C233" s="205" t="s">
        <v>451</v>
      </c>
      <c r="D233" s="205" t="s">
        <v>416</v>
      </c>
      <c r="E233" s="100" t="s">
        <v>758</v>
      </c>
      <c r="F233" s="233">
        <v>800</v>
      </c>
      <c r="G233" s="185">
        <v>0</v>
      </c>
      <c r="H233" s="185">
        <v>0</v>
      </c>
      <c r="I233" s="185">
        <v>0</v>
      </c>
      <c r="J233" s="185">
        <v>0</v>
      </c>
      <c r="K233" s="185">
        <v>0</v>
      </c>
      <c r="L233" s="185">
        <v>0</v>
      </c>
    </row>
    <row r="234" spans="1:12" ht="25.5">
      <c r="A234" s="235" t="s">
        <v>378</v>
      </c>
      <c r="B234" s="236" t="s">
        <v>10</v>
      </c>
      <c r="C234" s="237" t="s">
        <v>451</v>
      </c>
      <c r="D234" s="237" t="s">
        <v>416</v>
      </c>
      <c r="E234" s="182" t="s">
        <v>870</v>
      </c>
      <c r="F234" s="238"/>
      <c r="G234" s="178">
        <v>7000000</v>
      </c>
      <c r="H234" s="178">
        <v>7000000</v>
      </c>
      <c r="I234" s="178">
        <v>7000000</v>
      </c>
      <c r="J234" s="178">
        <v>7000000</v>
      </c>
      <c r="K234" s="178">
        <v>7000000</v>
      </c>
      <c r="L234" s="178">
        <v>7000000</v>
      </c>
    </row>
    <row r="235" spans="1:12" ht="12.75">
      <c r="A235" s="203" t="s">
        <v>866</v>
      </c>
      <c r="B235" s="232" t="s">
        <v>10</v>
      </c>
      <c r="C235" s="205" t="s">
        <v>451</v>
      </c>
      <c r="D235" s="205" t="s">
        <v>416</v>
      </c>
      <c r="E235" s="100" t="s">
        <v>870</v>
      </c>
      <c r="F235" s="233">
        <v>200</v>
      </c>
      <c r="G235" s="185">
        <v>7000000</v>
      </c>
      <c r="H235" s="185">
        <v>7000000</v>
      </c>
      <c r="I235" s="185">
        <v>7000000</v>
      </c>
      <c r="J235" s="185">
        <v>7000000</v>
      </c>
      <c r="K235" s="185">
        <v>7000000</v>
      </c>
      <c r="L235" s="185">
        <v>7000000</v>
      </c>
    </row>
    <row r="236" spans="1:12" ht="12.75">
      <c r="A236" s="203" t="s">
        <v>570</v>
      </c>
      <c r="B236" s="232" t="s">
        <v>10</v>
      </c>
      <c r="C236" s="205" t="s">
        <v>451</v>
      </c>
      <c r="D236" s="205" t="s">
        <v>416</v>
      </c>
      <c r="E236" s="100" t="s">
        <v>870</v>
      </c>
      <c r="F236" s="233">
        <v>800</v>
      </c>
      <c r="G236" s="185">
        <v>0</v>
      </c>
      <c r="H236" s="185">
        <v>0</v>
      </c>
      <c r="I236" s="185">
        <v>0</v>
      </c>
      <c r="J236" s="185">
        <v>0</v>
      </c>
      <c r="K236" s="185">
        <v>0</v>
      </c>
      <c r="L236" s="185">
        <v>0</v>
      </c>
    </row>
    <row r="237" spans="1:12" ht="12.75">
      <c r="A237" s="227" t="s">
        <v>759</v>
      </c>
      <c r="B237" s="228" t="s">
        <v>211</v>
      </c>
      <c r="C237" s="229" t="s">
        <v>451</v>
      </c>
      <c r="D237" s="229" t="s">
        <v>436</v>
      </c>
      <c r="E237" s="239"/>
      <c r="F237" s="231"/>
      <c r="G237" s="230">
        <v>16861062.350000001</v>
      </c>
      <c r="H237" s="230">
        <v>9764073.75</v>
      </c>
      <c r="I237" s="230">
        <v>4879221.63</v>
      </c>
      <c r="J237" s="230">
        <v>0</v>
      </c>
      <c r="K237" s="230">
        <v>3552014.18</v>
      </c>
      <c r="L237" s="230">
        <v>0</v>
      </c>
    </row>
    <row r="238" spans="1:12" ht="12.75">
      <c r="A238" s="203" t="s">
        <v>605</v>
      </c>
      <c r="B238" s="232" t="s">
        <v>211</v>
      </c>
      <c r="C238" s="205" t="s">
        <v>451</v>
      </c>
      <c r="D238" s="205" t="s">
        <v>436</v>
      </c>
      <c r="E238" s="100" t="s">
        <v>606</v>
      </c>
      <c r="F238" s="233"/>
      <c r="G238" s="185">
        <v>3560752</v>
      </c>
      <c r="H238" s="185">
        <v>0</v>
      </c>
      <c r="I238" s="185">
        <v>3080752</v>
      </c>
      <c r="J238" s="185">
        <v>0</v>
      </c>
      <c r="K238" s="185">
        <v>3080752</v>
      </c>
      <c r="L238" s="185">
        <v>0</v>
      </c>
    </row>
    <row r="239" spans="1:12" ht="25.5">
      <c r="A239" s="203" t="s">
        <v>760</v>
      </c>
      <c r="B239" s="232" t="s">
        <v>211</v>
      </c>
      <c r="C239" s="205" t="s">
        <v>451</v>
      </c>
      <c r="D239" s="205" t="s">
        <v>436</v>
      </c>
      <c r="E239" s="100" t="s">
        <v>761</v>
      </c>
      <c r="F239" s="233"/>
      <c r="G239" s="185">
        <v>3560752</v>
      </c>
      <c r="H239" s="185">
        <v>0</v>
      </c>
      <c r="I239" s="185">
        <v>3080752</v>
      </c>
      <c r="J239" s="185">
        <v>0</v>
      </c>
      <c r="K239" s="185">
        <v>3080752</v>
      </c>
      <c r="L239" s="185">
        <v>0</v>
      </c>
    </row>
    <row r="240" spans="1:12" ht="12.75">
      <c r="A240" s="203" t="s">
        <v>762</v>
      </c>
      <c r="B240" s="232" t="s">
        <v>211</v>
      </c>
      <c r="C240" s="205" t="s">
        <v>451</v>
      </c>
      <c r="D240" s="205" t="s">
        <v>436</v>
      </c>
      <c r="E240" s="100" t="s">
        <v>763</v>
      </c>
      <c r="F240" s="233"/>
      <c r="G240" s="185">
        <v>3560752</v>
      </c>
      <c r="H240" s="185">
        <v>0</v>
      </c>
      <c r="I240" s="185">
        <v>3080752</v>
      </c>
      <c r="J240" s="185">
        <v>0</v>
      </c>
      <c r="K240" s="185">
        <v>3080752</v>
      </c>
      <c r="L240" s="185">
        <v>0</v>
      </c>
    </row>
    <row r="241" spans="1:12" ht="25.5">
      <c r="A241" s="235" t="s">
        <v>764</v>
      </c>
      <c r="B241" s="236" t="s">
        <v>211</v>
      </c>
      <c r="C241" s="237" t="s">
        <v>451</v>
      </c>
      <c r="D241" s="237" t="s">
        <v>436</v>
      </c>
      <c r="E241" s="182" t="s">
        <v>765</v>
      </c>
      <c r="F241" s="238"/>
      <c r="G241" s="178">
        <v>200000</v>
      </c>
      <c r="H241" s="178"/>
      <c r="I241" s="178">
        <v>200000</v>
      </c>
      <c r="J241" s="178"/>
      <c r="K241" s="178">
        <v>200000</v>
      </c>
      <c r="L241" s="178"/>
    </row>
    <row r="242" spans="1:12" ht="12.75">
      <c r="A242" s="203" t="s">
        <v>573</v>
      </c>
      <c r="B242" s="232" t="s">
        <v>211</v>
      </c>
      <c r="C242" s="205" t="s">
        <v>451</v>
      </c>
      <c r="D242" s="205" t="s">
        <v>436</v>
      </c>
      <c r="E242" s="100" t="s">
        <v>765</v>
      </c>
      <c r="F242" s="233">
        <v>200</v>
      </c>
      <c r="G242" s="185">
        <v>200000</v>
      </c>
      <c r="H242" s="185"/>
      <c r="I242" s="185">
        <v>200000</v>
      </c>
      <c r="J242" s="185"/>
      <c r="K242" s="185">
        <v>200000</v>
      </c>
      <c r="L242" s="185"/>
    </row>
    <row r="243" spans="1:12" ht="12.75">
      <c r="A243" s="235" t="s">
        <v>766</v>
      </c>
      <c r="B243" s="236" t="s">
        <v>211</v>
      </c>
      <c r="C243" s="237" t="s">
        <v>451</v>
      </c>
      <c r="D243" s="237" t="s">
        <v>436</v>
      </c>
      <c r="E243" s="182" t="s">
        <v>767</v>
      </c>
      <c r="F243" s="238"/>
      <c r="G243" s="178">
        <v>130000</v>
      </c>
      <c r="H243" s="178">
        <v>0</v>
      </c>
      <c r="I243" s="178">
        <v>130000</v>
      </c>
      <c r="J243" s="178">
        <v>0</v>
      </c>
      <c r="K243" s="178">
        <v>130000</v>
      </c>
      <c r="L243" s="178">
        <v>0</v>
      </c>
    </row>
    <row r="244" spans="1:12" ht="12.75">
      <c r="A244" s="203" t="s">
        <v>573</v>
      </c>
      <c r="B244" s="232" t="s">
        <v>211</v>
      </c>
      <c r="C244" s="205" t="s">
        <v>451</v>
      </c>
      <c r="D244" s="205" t="s">
        <v>436</v>
      </c>
      <c r="E244" s="100" t="s">
        <v>767</v>
      </c>
      <c r="F244" s="233">
        <v>200</v>
      </c>
      <c r="G244" s="185">
        <v>130000</v>
      </c>
      <c r="H244" s="185">
        <v>0</v>
      </c>
      <c r="I244" s="185">
        <v>130000</v>
      </c>
      <c r="J244" s="185">
        <v>0</v>
      </c>
      <c r="K244" s="185">
        <v>130000</v>
      </c>
      <c r="L244" s="185">
        <v>0</v>
      </c>
    </row>
    <row r="245" spans="1:12" ht="12.75">
      <c r="A245" s="235" t="s">
        <v>768</v>
      </c>
      <c r="B245" s="236" t="s">
        <v>211</v>
      </c>
      <c r="C245" s="205" t="s">
        <v>451</v>
      </c>
      <c r="D245" s="205" t="s">
        <v>436</v>
      </c>
      <c r="E245" s="182" t="s">
        <v>769</v>
      </c>
      <c r="F245" s="233"/>
      <c r="G245" s="185">
        <v>1180000</v>
      </c>
      <c r="H245" s="185"/>
      <c r="I245" s="185">
        <v>700000</v>
      </c>
      <c r="J245" s="185"/>
      <c r="K245" s="185">
        <v>700000</v>
      </c>
      <c r="L245" s="185"/>
    </row>
    <row r="246" spans="1:12" ht="12.75">
      <c r="A246" s="203" t="s">
        <v>573</v>
      </c>
      <c r="B246" s="232" t="s">
        <v>211</v>
      </c>
      <c r="C246" s="205" t="s">
        <v>451</v>
      </c>
      <c r="D246" s="205" t="s">
        <v>436</v>
      </c>
      <c r="E246" s="100" t="s">
        <v>769</v>
      </c>
      <c r="F246" s="233">
        <v>200</v>
      </c>
      <c r="G246" s="185">
        <v>1180000</v>
      </c>
      <c r="H246" s="185">
        <v>0</v>
      </c>
      <c r="I246" s="185">
        <v>700000</v>
      </c>
      <c r="J246" s="185">
        <v>0</v>
      </c>
      <c r="K246" s="185">
        <v>700000</v>
      </c>
      <c r="L246" s="185">
        <v>0</v>
      </c>
    </row>
    <row r="247" spans="1:12" ht="12.75">
      <c r="A247" s="235" t="s">
        <v>770</v>
      </c>
      <c r="B247" s="236" t="s">
        <v>211</v>
      </c>
      <c r="C247" s="237" t="s">
        <v>451</v>
      </c>
      <c r="D247" s="237" t="s">
        <v>436</v>
      </c>
      <c r="E247" s="182" t="s">
        <v>771</v>
      </c>
      <c r="F247" s="233"/>
      <c r="G247" s="185">
        <v>2050752</v>
      </c>
      <c r="H247" s="185"/>
      <c r="I247" s="185">
        <v>2050752</v>
      </c>
      <c r="J247" s="185"/>
      <c r="K247" s="185">
        <v>2050752</v>
      </c>
      <c r="L247" s="185"/>
    </row>
    <row r="248" spans="1:12" ht="12.75">
      <c r="A248" s="203" t="s">
        <v>573</v>
      </c>
      <c r="B248" s="232" t="s">
        <v>211</v>
      </c>
      <c r="C248" s="205" t="s">
        <v>451</v>
      </c>
      <c r="D248" s="205" t="s">
        <v>436</v>
      </c>
      <c r="E248" s="100" t="s">
        <v>771</v>
      </c>
      <c r="F248" s="233">
        <v>200</v>
      </c>
      <c r="G248" s="185">
        <v>2050752</v>
      </c>
      <c r="H248" s="185"/>
      <c r="I248" s="185">
        <v>2050752</v>
      </c>
      <c r="J248" s="185"/>
      <c r="K248" s="185">
        <v>2050752</v>
      </c>
      <c r="L248" s="185"/>
    </row>
    <row r="249" spans="1:12" ht="12.75">
      <c r="A249" s="203" t="s">
        <v>671</v>
      </c>
      <c r="B249" s="232" t="s">
        <v>211</v>
      </c>
      <c r="C249" s="205" t="s">
        <v>451</v>
      </c>
      <c r="D249" s="205" t="s">
        <v>436</v>
      </c>
      <c r="E249" s="100" t="s">
        <v>672</v>
      </c>
      <c r="F249" s="233"/>
      <c r="G249" s="185">
        <v>950000</v>
      </c>
      <c r="H249" s="185">
        <v>0</v>
      </c>
      <c r="I249" s="185">
        <v>1348469.63</v>
      </c>
      <c r="J249" s="185">
        <v>0</v>
      </c>
      <c r="K249" s="185">
        <v>121262.18</v>
      </c>
      <c r="L249" s="185">
        <v>0</v>
      </c>
    </row>
    <row r="250" spans="1:12" ht="25.5">
      <c r="A250" s="203" t="s">
        <v>673</v>
      </c>
      <c r="B250" s="232" t="s">
        <v>211</v>
      </c>
      <c r="C250" s="205" t="s">
        <v>451</v>
      </c>
      <c r="D250" s="205" t="s">
        <v>436</v>
      </c>
      <c r="E250" s="100" t="s">
        <v>674</v>
      </c>
      <c r="F250" s="233"/>
      <c r="G250" s="185">
        <v>850000</v>
      </c>
      <c r="H250" s="185">
        <v>0</v>
      </c>
      <c r="I250" s="185">
        <v>1300000</v>
      </c>
      <c r="J250" s="185">
        <v>0</v>
      </c>
      <c r="K250" s="185">
        <v>100000</v>
      </c>
      <c r="L250" s="185">
        <v>0</v>
      </c>
    </row>
    <row r="251" spans="1:12" ht="12.75">
      <c r="A251" s="203" t="s">
        <v>675</v>
      </c>
      <c r="B251" s="232" t="s">
        <v>211</v>
      </c>
      <c r="C251" s="205" t="s">
        <v>451</v>
      </c>
      <c r="D251" s="205" t="s">
        <v>436</v>
      </c>
      <c r="E251" s="100" t="s">
        <v>676</v>
      </c>
      <c r="F251" s="233"/>
      <c r="G251" s="185">
        <v>850000</v>
      </c>
      <c r="H251" s="185">
        <v>0</v>
      </c>
      <c r="I251" s="185">
        <v>1300000</v>
      </c>
      <c r="J251" s="185">
        <v>0</v>
      </c>
      <c r="K251" s="185">
        <v>100000</v>
      </c>
      <c r="L251" s="185">
        <v>0</v>
      </c>
    </row>
    <row r="252" spans="1:12" ht="12.75" hidden="1" customHeight="1">
      <c r="A252" s="235" t="s">
        <v>677</v>
      </c>
      <c r="B252" s="236" t="s">
        <v>211</v>
      </c>
      <c r="C252" s="237" t="s">
        <v>451</v>
      </c>
      <c r="D252" s="237" t="s">
        <v>436</v>
      </c>
      <c r="E252" s="182" t="s">
        <v>678</v>
      </c>
      <c r="F252" s="238"/>
      <c r="G252" s="178">
        <v>0</v>
      </c>
      <c r="H252" s="178"/>
      <c r="I252" s="178">
        <v>0</v>
      </c>
      <c r="J252" s="178"/>
      <c r="K252" s="178">
        <v>0</v>
      </c>
      <c r="L252" s="178"/>
    </row>
    <row r="253" spans="1:12" ht="12.75" hidden="1" customHeight="1">
      <c r="A253" s="203" t="s">
        <v>573</v>
      </c>
      <c r="B253" s="232" t="s">
        <v>211</v>
      </c>
      <c r="C253" s="205" t="s">
        <v>451</v>
      </c>
      <c r="D253" s="205" t="s">
        <v>436</v>
      </c>
      <c r="E253" s="100" t="s">
        <v>678</v>
      </c>
      <c r="F253" s="233">
        <v>200</v>
      </c>
      <c r="G253" s="185">
        <v>0</v>
      </c>
      <c r="H253" s="185"/>
      <c r="I253" s="185">
        <v>0</v>
      </c>
      <c r="J253" s="185"/>
      <c r="K253" s="185">
        <v>0</v>
      </c>
      <c r="L253" s="185"/>
    </row>
    <row r="254" spans="1:12" ht="12.75">
      <c r="A254" s="235" t="s">
        <v>772</v>
      </c>
      <c r="B254" s="236" t="s">
        <v>211</v>
      </c>
      <c r="C254" s="237" t="s">
        <v>451</v>
      </c>
      <c r="D254" s="237" t="s">
        <v>436</v>
      </c>
      <c r="E254" s="182" t="s">
        <v>773</v>
      </c>
      <c r="F254" s="238"/>
      <c r="G254" s="178">
        <v>100000</v>
      </c>
      <c r="H254" s="178">
        <v>0</v>
      </c>
      <c r="I254" s="178">
        <v>100000</v>
      </c>
      <c r="J254" s="178">
        <v>0</v>
      </c>
      <c r="K254" s="178">
        <v>100000</v>
      </c>
      <c r="L254" s="178">
        <v>0</v>
      </c>
    </row>
    <row r="255" spans="1:12" ht="12.75">
      <c r="A255" s="203" t="s">
        <v>573</v>
      </c>
      <c r="B255" s="232" t="s">
        <v>211</v>
      </c>
      <c r="C255" s="205" t="s">
        <v>451</v>
      </c>
      <c r="D255" s="205" t="s">
        <v>436</v>
      </c>
      <c r="E255" s="100" t="s">
        <v>773</v>
      </c>
      <c r="F255" s="233" t="s">
        <v>574</v>
      </c>
      <c r="G255" s="185">
        <v>100000</v>
      </c>
      <c r="H255" s="185">
        <v>0</v>
      </c>
      <c r="I255" s="185">
        <v>100000</v>
      </c>
      <c r="J255" s="185">
        <v>0</v>
      </c>
      <c r="K255" s="185">
        <v>100000</v>
      </c>
      <c r="L255" s="185">
        <v>0</v>
      </c>
    </row>
    <row r="256" spans="1:12" ht="32.25" customHeight="1">
      <c r="A256" s="235" t="s">
        <v>774</v>
      </c>
      <c r="B256" s="236" t="s">
        <v>211</v>
      </c>
      <c r="C256" s="237" t="s">
        <v>451</v>
      </c>
      <c r="D256" s="237" t="s">
        <v>436</v>
      </c>
      <c r="E256" s="182" t="s">
        <v>775</v>
      </c>
      <c r="F256" s="238"/>
      <c r="G256" s="178">
        <v>750000</v>
      </c>
      <c r="H256" s="178">
        <v>0</v>
      </c>
      <c r="I256" s="178">
        <v>1200000</v>
      </c>
      <c r="J256" s="178">
        <v>0</v>
      </c>
      <c r="K256" s="178">
        <v>0</v>
      </c>
      <c r="L256" s="178">
        <v>0</v>
      </c>
    </row>
    <row r="257" spans="1:12" ht="12.75">
      <c r="A257" s="203" t="s">
        <v>573</v>
      </c>
      <c r="B257" s="232" t="s">
        <v>211</v>
      </c>
      <c r="C257" s="205" t="s">
        <v>451</v>
      </c>
      <c r="D257" s="205" t="s">
        <v>436</v>
      </c>
      <c r="E257" s="100" t="s">
        <v>775</v>
      </c>
      <c r="F257" s="233">
        <v>200</v>
      </c>
      <c r="G257" s="185">
        <v>400000</v>
      </c>
      <c r="H257" s="185">
        <v>0</v>
      </c>
      <c r="I257" s="185">
        <v>0</v>
      </c>
      <c r="J257" s="185">
        <v>0</v>
      </c>
      <c r="K257" s="185">
        <v>0</v>
      </c>
      <c r="L257" s="185">
        <v>0</v>
      </c>
    </row>
    <row r="258" spans="1:12" ht="12.75">
      <c r="A258" s="203" t="s">
        <v>570</v>
      </c>
      <c r="B258" s="232" t="s">
        <v>211</v>
      </c>
      <c r="C258" s="205" t="s">
        <v>451</v>
      </c>
      <c r="D258" s="205" t="s">
        <v>436</v>
      </c>
      <c r="E258" s="100" t="s">
        <v>775</v>
      </c>
      <c r="F258" s="233">
        <v>800</v>
      </c>
      <c r="G258" s="185">
        <v>350000</v>
      </c>
      <c r="H258" s="185">
        <v>0</v>
      </c>
      <c r="I258" s="185">
        <v>1200000</v>
      </c>
      <c r="J258" s="185">
        <v>0</v>
      </c>
      <c r="K258" s="185">
        <v>0</v>
      </c>
      <c r="L258" s="185">
        <v>0</v>
      </c>
    </row>
    <row r="259" spans="1:12" ht="25.5">
      <c r="A259" s="203" t="s">
        <v>679</v>
      </c>
      <c r="B259" s="232" t="s">
        <v>211</v>
      </c>
      <c r="C259" s="205" t="s">
        <v>451</v>
      </c>
      <c r="D259" s="205" t="s">
        <v>436</v>
      </c>
      <c r="E259" s="100" t="s">
        <v>680</v>
      </c>
      <c r="F259" s="233"/>
      <c r="G259" s="185">
        <v>100000</v>
      </c>
      <c r="H259" s="185">
        <v>0</v>
      </c>
      <c r="I259" s="185">
        <v>48469.630000000005</v>
      </c>
      <c r="J259" s="185">
        <v>0</v>
      </c>
      <c r="K259" s="185">
        <v>21262.179999999993</v>
      </c>
      <c r="L259" s="185">
        <v>0</v>
      </c>
    </row>
    <row r="260" spans="1:12" ht="25.5">
      <c r="A260" s="203" t="s">
        <v>681</v>
      </c>
      <c r="B260" s="232" t="s">
        <v>211</v>
      </c>
      <c r="C260" s="205" t="s">
        <v>451</v>
      </c>
      <c r="D260" s="205" t="s">
        <v>436</v>
      </c>
      <c r="E260" s="100" t="s">
        <v>682</v>
      </c>
      <c r="F260" s="233"/>
      <c r="G260" s="185">
        <v>100000</v>
      </c>
      <c r="H260" s="185">
        <v>0</v>
      </c>
      <c r="I260" s="185">
        <v>48469.630000000005</v>
      </c>
      <c r="J260" s="185">
        <v>0</v>
      </c>
      <c r="K260" s="185">
        <v>21262.179999999993</v>
      </c>
      <c r="L260" s="185">
        <v>0</v>
      </c>
    </row>
    <row r="261" spans="1:12" ht="25.5">
      <c r="A261" s="251" t="s">
        <v>749</v>
      </c>
      <c r="B261" s="236" t="s">
        <v>211</v>
      </c>
      <c r="C261" s="243" t="s">
        <v>451</v>
      </c>
      <c r="D261" s="243" t="s">
        <v>436</v>
      </c>
      <c r="E261" s="186" t="s">
        <v>776</v>
      </c>
      <c r="F261" s="252"/>
      <c r="G261" s="178">
        <v>100000</v>
      </c>
      <c r="H261" s="178">
        <v>0</v>
      </c>
      <c r="I261" s="178">
        <v>48469.630000000005</v>
      </c>
      <c r="J261" s="178">
        <v>0</v>
      </c>
      <c r="K261" s="178">
        <v>21262.179999999993</v>
      </c>
      <c r="L261" s="178">
        <v>0</v>
      </c>
    </row>
    <row r="262" spans="1:12" ht="12.75">
      <c r="A262" s="203" t="s">
        <v>573</v>
      </c>
      <c r="B262" s="232" t="s">
        <v>211</v>
      </c>
      <c r="C262" s="242" t="s">
        <v>451</v>
      </c>
      <c r="D262" s="242" t="s">
        <v>436</v>
      </c>
      <c r="E262" s="253" t="s">
        <v>776</v>
      </c>
      <c r="F262" s="233" t="s">
        <v>574</v>
      </c>
      <c r="G262" s="185">
        <v>100000</v>
      </c>
      <c r="H262" s="185">
        <v>0</v>
      </c>
      <c r="I262" s="185">
        <v>48469.630000000005</v>
      </c>
      <c r="J262" s="185">
        <v>0</v>
      </c>
      <c r="K262" s="185">
        <v>21262.179999999993</v>
      </c>
      <c r="L262" s="185">
        <v>0</v>
      </c>
    </row>
    <row r="263" spans="1:12" ht="25.5">
      <c r="A263" s="203" t="s">
        <v>777</v>
      </c>
      <c r="B263" s="232" t="s">
        <v>211</v>
      </c>
      <c r="C263" s="205" t="s">
        <v>451</v>
      </c>
      <c r="D263" s="205" t="s">
        <v>436</v>
      </c>
      <c r="E263" s="100" t="s">
        <v>778</v>
      </c>
      <c r="F263" s="233"/>
      <c r="G263" s="185">
        <v>11952310.35</v>
      </c>
      <c r="H263" s="185">
        <v>9366073.75</v>
      </c>
      <c r="I263" s="185">
        <v>450000</v>
      </c>
      <c r="J263" s="185">
        <v>0</v>
      </c>
      <c r="K263" s="185">
        <v>350000</v>
      </c>
      <c r="L263" s="185">
        <v>0</v>
      </c>
    </row>
    <row r="264" spans="1:12" ht="25.5">
      <c r="A264" s="203" t="s">
        <v>779</v>
      </c>
      <c r="B264" s="232" t="s">
        <v>211</v>
      </c>
      <c r="C264" s="205" t="s">
        <v>451</v>
      </c>
      <c r="D264" s="205" t="s">
        <v>436</v>
      </c>
      <c r="E264" s="100" t="s">
        <v>780</v>
      </c>
      <c r="F264" s="233"/>
      <c r="G264" s="185">
        <v>1829377.63</v>
      </c>
      <c r="H264" s="185">
        <v>0</v>
      </c>
      <c r="I264" s="185">
        <v>450000</v>
      </c>
      <c r="J264" s="185">
        <v>0</v>
      </c>
      <c r="K264" s="185">
        <v>350000</v>
      </c>
      <c r="L264" s="185">
        <v>0</v>
      </c>
    </row>
    <row r="265" spans="1:12" ht="25.5">
      <c r="A265" s="251" t="s">
        <v>749</v>
      </c>
      <c r="B265" s="236" t="s">
        <v>211</v>
      </c>
      <c r="C265" s="243" t="s">
        <v>451</v>
      </c>
      <c r="D265" s="243" t="s">
        <v>436</v>
      </c>
      <c r="E265" s="186" t="s">
        <v>781</v>
      </c>
      <c r="F265" s="252"/>
      <c r="G265" s="178">
        <v>300000</v>
      </c>
      <c r="H265" s="178">
        <v>0</v>
      </c>
      <c r="I265" s="178">
        <v>150000</v>
      </c>
      <c r="J265" s="178">
        <v>0</v>
      </c>
      <c r="K265" s="178">
        <v>50000</v>
      </c>
      <c r="L265" s="178">
        <v>0</v>
      </c>
    </row>
    <row r="266" spans="1:12" ht="12.75">
      <c r="A266" s="203" t="s">
        <v>573</v>
      </c>
      <c r="B266" s="232" t="s">
        <v>211</v>
      </c>
      <c r="C266" s="242" t="s">
        <v>451</v>
      </c>
      <c r="D266" s="242" t="s">
        <v>436</v>
      </c>
      <c r="E266" s="253" t="s">
        <v>781</v>
      </c>
      <c r="F266" s="233" t="s">
        <v>574</v>
      </c>
      <c r="G266" s="185">
        <v>300000</v>
      </c>
      <c r="H266" s="185">
        <v>0</v>
      </c>
      <c r="I266" s="185">
        <v>150000</v>
      </c>
      <c r="J266" s="185">
        <v>0</v>
      </c>
      <c r="K266" s="185">
        <v>50000</v>
      </c>
      <c r="L266" s="185">
        <v>0</v>
      </c>
    </row>
    <row r="267" spans="1:12" ht="12.75">
      <c r="A267" s="251" t="s">
        <v>782</v>
      </c>
      <c r="B267" s="236" t="s">
        <v>211</v>
      </c>
      <c r="C267" s="243" t="s">
        <v>451</v>
      </c>
      <c r="D267" s="243" t="s">
        <v>436</v>
      </c>
      <c r="E267" s="186" t="s">
        <v>783</v>
      </c>
      <c r="F267" s="252"/>
      <c r="G267" s="178">
        <v>900000</v>
      </c>
      <c r="H267" s="178">
        <v>0</v>
      </c>
      <c r="I267" s="178">
        <v>300000</v>
      </c>
      <c r="J267" s="178">
        <v>0</v>
      </c>
      <c r="K267" s="178">
        <v>300000</v>
      </c>
      <c r="L267" s="178">
        <v>0</v>
      </c>
    </row>
    <row r="268" spans="1:12" ht="12.75">
      <c r="A268" s="203" t="s">
        <v>573</v>
      </c>
      <c r="B268" s="232" t="s">
        <v>211</v>
      </c>
      <c r="C268" s="242" t="s">
        <v>451</v>
      </c>
      <c r="D268" s="242" t="s">
        <v>436</v>
      </c>
      <c r="E268" s="253" t="s">
        <v>783</v>
      </c>
      <c r="F268" s="233" t="s">
        <v>574</v>
      </c>
      <c r="G268" s="185">
        <v>900000</v>
      </c>
      <c r="H268" s="185">
        <v>0</v>
      </c>
      <c r="I268" s="185">
        <v>300000</v>
      </c>
      <c r="J268" s="185">
        <v>0</v>
      </c>
      <c r="K268" s="185">
        <v>300000</v>
      </c>
      <c r="L268" s="185">
        <v>0</v>
      </c>
    </row>
    <row r="269" spans="1:12" ht="25.5">
      <c r="A269" s="235" t="s">
        <v>885</v>
      </c>
      <c r="B269" s="236" t="s">
        <v>211</v>
      </c>
      <c r="C269" s="237" t="s">
        <v>451</v>
      </c>
      <c r="D269" s="237" t="s">
        <v>436</v>
      </c>
      <c r="E269" s="182" t="s">
        <v>884</v>
      </c>
      <c r="F269" s="238"/>
      <c r="G269" s="178">
        <v>9859025</v>
      </c>
      <c r="H269" s="178">
        <v>9366073.75</v>
      </c>
      <c r="I269" s="178">
        <v>0</v>
      </c>
      <c r="J269" s="178">
        <v>0</v>
      </c>
      <c r="K269" s="178">
        <v>0</v>
      </c>
      <c r="L269" s="178">
        <v>0</v>
      </c>
    </row>
    <row r="270" spans="1:12" ht="12.75">
      <c r="A270" s="203" t="s">
        <v>573</v>
      </c>
      <c r="B270" s="232" t="s">
        <v>211</v>
      </c>
      <c r="C270" s="205" t="s">
        <v>451</v>
      </c>
      <c r="D270" s="205" t="s">
        <v>436</v>
      </c>
      <c r="E270" s="100" t="s">
        <v>884</v>
      </c>
      <c r="F270" s="233">
        <v>200</v>
      </c>
      <c r="G270" s="185">
        <v>9859025</v>
      </c>
      <c r="H270" s="185">
        <v>9366073.75</v>
      </c>
      <c r="I270" s="185">
        <v>0</v>
      </c>
      <c r="J270" s="185">
        <v>0</v>
      </c>
      <c r="K270" s="185">
        <v>0</v>
      </c>
      <c r="L270" s="185">
        <v>0</v>
      </c>
    </row>
    <row r="271" spans="1:12" ht="25.5" hidden="1" customHeight="1">
      <c r="A271" s="235" t="s">
        <v>354</v>
      </c>
      <c r="B271" s="236" t="s">
        <v>211</v>
      </c>
      <c r="C271" s="237" t="s">
        <v>451</v>
      </c>
      <c r="D271" s="237" t="s">
        <v>436</v>
      </c>
      <c r="E271" s="182" t="s">
        <v>784</v>
      </c>
      <c r="F271" s="238"/>
      <c r="G271" s="178">
        <v>0</v>
      </c>
      <c r="H271" s="178">
        <v>0</v>
      </c>
      <c r="I271" s="178">
        <v>0</v>
      </c>
      <c r="J271" s="178">
        <v>0</v>
      </c>
      <c r="K271" s="178">
        <v>0</v>
      </c>
      <c r="L271" s="178">
        <v>0</v>
      </c>
    </row>
    <row r="272" spans="1:12" ht="12.75" hidden="1" customHeight="1">
      <c r="A272" s="203" t="s">
        <v>573</v>
      </c>
      <c r="B272" s="232" t="s">
        <v>211</v>
      </c>
      <c r="C272" s="205" t="s">
        <v>451</v>
      </c>
      <c r="D272" s="205" t="s">
        <v>436</v>
      </c>
      <c r="E272" s="100" t="s">
        <v>784</v>
      </c>
      <c r="F272" s="233">
        <v>200</v>
      </c>
      <c r="G272" s="185">
        <v>0</v>
      </c>
      <c r="H272" s="185">
        <v>0</v>
      </c>
      <c r="I272" s="185">
        <v>0</v>
      </c>
      <c r="J272" s="185">
        <v>0</v>
      </c>
      <c r="K272" s="185">
        <v>0</v>
      </c>
      <c r="L272" s="185">
        <v>0</v>
      </c>
    </row>
    <row r="273" spans="1:12" ht="38.25">
      <c r="A273" s="235" t="s">
        <v>785</v>
      </c>
      <c r="B273" s="236" t="s">
        <v>211</v>
      </c>
      <c r="C273" s="237" t="s">
        <v>451</v>
      </c>
      <c r="D273" s="237" t="s">
        <v>436</v>
      </c>
      <c r="E273" s="182" t="s">
        <v>786</v>
      </c>
      <c r="F273" s="238"/>
      <c r="G273" s="178">
        <v>629377.63</v>
      </c>
      <c r="H273" s="178">
        <v>0</v>
      </c>
      <c r="I273" s="178">
        <v>0</v>
      </c>
      <c r="J273" s="178">
        <v>0</v>
      </c>
      <c r="K273" s="178">
        <v>0</v>
      </c>
      <c r="L273" s="178">
        <v>0</v>
      </c>
    </row>
    <row r="274" spans="1:12" ht="12.75">
      <c r="A274" s="203" t="s">
        <v>573</v>
      </c>
      <c r="B274" s="232" t="s">
        <v>211</v>
      </c>
      <c r="C274" s="205" t="s">
        <v>451</v>
      </c>
      <c r="D274" s="205" t="s">
        <v>436</v>
      </c>
      <c r="E274" s="100" t="s">
        <v>786</v>
      </c>
      <c r="F274" s="233">
        <v>200</v>
      </c>
      <c r="G274" s="185">
        <v>629377.63</v>
      </c>
      <c r="H274" s="185">
        <v>0</v>
      </c>
      <c r="I274" s="185">
        <v>0</v>
      </c>
      <c r="J274" s="185">
        <v>0</v>
      </c>
      <c r="K274" s="185">
        <v>0</v>
      </c>
      <c r="L274" s="185">
        <v>0</v>
      </c>
    </row>
    <row r="275" spans="1:12" ht="12.75">
      <c r="A275" s="203" t="s">
        <v>787</v>
      </c>
      <c r="B275" s="232" t="s">
        <v>211</v>
      </c>
      <c r="C275" s="205" t="s">
        <v>451</v>
      </c>
      <c r="D275" s="205" t="s">
        <v>436</v>
      </c>
      <c r="E275" s="100" t="s">
        <v>788</v>
      </c>
      <c r="F275" s="233"/>
      <c r="G275" s="185">
        <v>263907.72000000003</v>
      </c>
      <c r="H275" s="185">
        <v>0</v>
      </c>
      <c r="I275" s="185">
        <v>0</v>
      </c>
      <c r="J275" s="185">
        <v>0</v>
      </c>
      <c r="K275" s="185">
        <v>0</v>
      </c>
      <c r="L275" s="185">
        <v>0</v>
      </c>
    </row>
    <row r="276" spans="1:12" ht="12.75" hidden="1" customHeight="1">
      <c r="A276" s="235" t="s">
        <v>350</v>
      </c>
      <c r="B276" s="236" t="s">
        <v>211</v>
      </c>
      <c r="C276" s="237" t="s">
        <v>451</v>
      </c>
      <c r="D276" s="237" t="s">
        <v>436</v>
      </c>
      <c r="E276" s="182" t="s">
        <v>789</v>
      </c>
      <c r="F276" s="238"/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0</v>
      </c>
    </row>
    <row r="277" spans="1:12" ht="12.75" hidden="1" customHeight="1">
      <c r="A277" s="203" t="s">
        <v>573</v>
      </c>
      <c r="B277" s="232" t="s">
        <v>211</v>
      </c>
      <c r="C277" s="205" t="s">
        <v>451</v>
      </c>
      <c r="D277" s="205" t="s">
        <v>436</v>
      </c>
      <c r="E277" s="100" t="s">
        <v>789</v>
      </c>
      <c r="F277" s="233">
        <v>200</v>
      </c>
      <c r="G277" s="185">
        <v>0</v>
      </c>
      <c r="H277" s="185">
        <v>0</v>
      </c>
      <c r="I277" s="185">
        <v>0</v>
      </c>
      <c r="J277" s="185">
        <v>0</v>
      </c>
      <c r="K277" s="185">
        <v>0</v>
      </c>
      <c r="L277" s="185">
        <v>0</v>
      </c>
    </row>
    <row r="278" spans="1:12" ht="25.5">
      <c r="A278" s="235" t="s">
        <v>790</v>
      </c>
      <c r="B278" s="236" t="s">
        <v>211</v>
      </c>
      <c r="C278" s="237" t="s">
        <v>451</v>
      </c>
      <c r="D278" s="237" t="s">
        <v>436</v>
      </c>
      <c r="E278" s="182" t="s">
        <v>791</v>
      </c>
      <c r="F278" s="238"/>
      <c r="G278" s="178">
        <v>263907.72000000003</v>
      </c>
      <c r="H278" s="178">
        <v>0</v>
      </c>
      <c r="I278" s="178">
        <v>0</v>
      </c>
      <c r="J278" s="178">
        <v>0</v>
      </c>
      <c r="K278" s="178">
        <v>0</v>
      </c>
      <c r="L278" s="178">
        <v>0</v>
      </c>
    </row>
    <row r="279" spans="1:12" ht="12.75">
      <c r="A279" s="203" t="s">
        <v>573</v>
      </c>
      <c r="B279" s="232" t="s">
        <v>211</v>
      </c>
      <c r="C279" s="205" t="s">
        <v>451</v>
      </c>
      <c r="D279" s="205" t="s">
        <v>436</v>
      </c>
      <c r="E279" s="100" t="s">
        <v>791</v>
      </c>
      <c r="F279" s="233">
        <v>200</v>
      </c>
      <c r="G279" s="185">
        <v>263907.72000000003</v>
      </c>
      <c r="H279" s="185">
        <v>0</v>
      </c>
      <c r="I279" s="185">
        <v>0</v>
      </c>
      <c r="J279" s="185">
        <v>0</v>
      </c>
      <c r="K279" s="185">
        <v>0</v>
      </c>
      <c r="L279" s="185">
        <v>0</v>
      </c>
    </row>
    <row r="280" spans="1:12" ht="12.75">
      <c r="A280" s="203" t="s">
        <v>526</v>
      </c>
      <c r="B280" s="232" t="s">
        <v>211</v>
      </c>
      <c r="C280" s="205" t="s">
        <v>451</v>
      </c>
      <c r="D280" s="205" t="s">
        <v>436</v>
      </c>
      <c r="E280" s="100" t="s">
        <v>527</v>
      </c>
      <c r="F280" s="233" t="s">
        <v>534</v>
      </c>
      <c r="G280" s="185">
        <v>398000</v>
      </c>
      <c r="H280" s="185">
        <v>398000</v>
      </c>
      <c r="I280" s="185">
        <v>0</v>
      </c>
      <c r="J280" s="185">
        <v>0</v>
      </c>
      <c r="K280" s="185">
        <v>0</v>
      </c>
      <c r="L280" s="185">
        <v>0</v>
      </c>
    </row>
    <row r="281" spans="1:12" ht="38.25">
      <c r="A281" s="203" t="s">
        <v>596</v>
      </c>
      <c r="B281" s="232" t="s">
        <v>211</v>
      </c>
      <c r="C281" s="205" t="s">
        <v>451</v>
      </c>
      <c r="D281" s="205" t="s">
        <v>436</v>
      </c>
      <c r="E281" s="100" t="s">
        <v>558</v>
      </c>
      <c r="F281" s="233" t="s">
        <v>534</v>
      </c>
      <c r="G281" s="185">
        <v>398000</v>
      </c>
      <c r="H281" s="185">
        <v>398000</v>
      </c>
      <c r="I281" s="185">
        <v>0</v>
      </c>
      <c r="J281" s="185">
        <v>0</v>
      </c>
      <c r="K281" s="185">
        <v>0</v>
      </c>
      <c r="L281" s="185">
        <v>0</v>
      </c>
    </row>
    <row r="282" spans="1:12" ht="38.25">
      <c r="A282" s="235" t="s">
        <v>880</v>
      </c>
      <c r="B282" s="236" t="s">
        <v>211</v>
      </c>
      <c r="C282" s="237" t="s">
        <v>451</v>
      </c>
      <c r="D282" s="237" t="s">
        <v>436</v>
      </c>
      <c r="E282" s="182" t="s">
        <v>886</v>
      </c>
      <c r="F282" s="238"/>
      <c r="G282" s="178">
        <v>398000</v>
      </c>
      <c r="H282" s="178">
        <v>398000</v>
      </c>
      <c r="I282" s="178">
        <v>0</v>
      </c>
      <c r="J282" s="178">
        <v>0</v>
      </c>
      <c r="K282" s="178">
        <v>0</v>
      </c>
      <c r="L282" s="178">
        <v>0</v>
      </c>
    </row>
    <row r="283" spans="1:12" ht="12.75">
      <c r="A283" s="203" t="s">
        <v>573</v>
      </c>
      <c r="B283" s="232" t="s">
        <v>211</v>
      </c>
      <c r="C283" s="237" t="s">
        <v>451</v>
      </c>
      <c r="D283" s="237" t="s">
        <v>436</v>
      </c>
      <c r="E283" s="100" t="s">
        <v>886</v>
      </c>
      <c r="F283" s="233">
        <v>200</v>
      </c>
      <c r="G283" s="185">
        <v>398000</v>
      </c>
      <c r="H283" s="185">
        <v>398000</v>
      </c>
      <c r="I283" s="185">
        <v>0</v>
      </c>
      <c r="J283" s="185">
        <v>0</v>
      </c>
      <c r="K283" s="185">
        <v>0</v>
      </c>
      <c r="L283" s="185">
        <v>0</v>
      </c>
    </row>
    <row r="284" spans="1:12" ht="12.75" hidden="1" customHeight="1">
      <c r="A284" s="235" t="s">
        <v>375</v>
      </c>
      <c r="B284" s="236" t="s">
        <v>211</v>
      </c>
      <c r="C284" s="237" t="s">
        <v>451</v>
      </c>
      <c r="D284" s="237" t="s">
        <v>436</v>
      </c>
      <c r="E284" s="182" t="s">
        <v>793</v>
      </c>
      <c r="F284" s="238"/>
      <c r="G284" s="178">
        <v>0</v>
      </c>
      <c r="H284" s="178">
        <v>0</v>
      </c>
      <c r="I284" s="178">
        <v>0</v>
      </c>
      <c r="J284" s="178">
        <v>0</v>
      </c>
      <c r="K284" s="178">
        <v>0</v>
      </c>
      <c r="L284" s="178">
        <v>0</v>
      </c>
    </row>
    <row r="285" spans="1:12" ht="12.75" hidden="1" customHeight="1">
      <c r="A285" s="203" t="s">
        <v>570</v>
      </c>
      <c r="B285" s="232" t="s">
        <v>211</v>
      </c>
      <c r="C285" s="237" t="s">
        <v>451</v>
      </c>
      <c r="D285" s="237" t="s">
        <v>436</v>
      </c>
      <c r="E285" s="100" t="s">
        <v>793</v>
      </c>
      <c r="F285" s="233">
        <v>800</v>
      </c>
      <c r="G285" s="185">
        <v>0</v>
      </c>
      <c r="H285" s="185">
        <v>0</v>
      </c>
      <c r="I285" s="185">
        <v>0</v>
      </c>
      <c r="J285" s="185">
        <v>0</v>
      </c>
      <c r="K285" s="185">
        <v>0</v>
      </c>
      <c r="L285" s="185">
        <v>0</v>
      </c>
    </row>
    <row r="286" spans="1:12" ht="12.75">
      <c r="A286" s="227" t="s">
        <v>794</v>
      </c>
      <c r="B286" s="228" t="s">
        <v>211</v>
      </c>
      <c r="C286" s="229" t="s">
        <v>451</v>
      </c>
      <c r="D286" s="229" t="s">
        <v>451</v>
      </c>
      <c r="E286" s="239"/>
      <c r="F286" s="231"/>
      <c r="G286" s="230">
        <v>3854945.77</v>
      </c>
      <c r="H286" s="230">
        <v>0</v>
      </c>
      <c r="I286" s="230">
        <v>0</v>
      </c>
      <c r="J286" s="230">
        <v>0</v>
      </c>
      <c r="K286" s="230">
        <v>0</v>
      </c>
      <c r="L286" s="230">
        <v>0</v>
      </c>
    </row>
    <row r="287" spans="1:12" ht="12.75">
      <c r="A287" s="203" t="s">
        <v>720</v>
      </c>
      <c r="B287" s="232" t="s">
        <v>211</v>
      </c>
      <c r="C287" s="242" t="s">
        <v>451</v>
      </c>
      <c r="D287" s="242" t="s">
        <v>451</v>
      </c>
      <c r="E287" s="253" t="s">
        <v>721</v>
      </c>
      <c r="F287" s="221"/>
      <c r="G287" s="185">
        <v>3854945.77</v>
      </c>
      <c r="H287" s="185">
        <v>0</v>
      </c>
      <c r="I287" s="185">
        <v>0</v>
      </c>
      <c r="J287" s="185">
        <v>0</v>
      </c>
      <c r="K287" s="185">
        <v>0</v>
      </c>
      <c r="L287" s="185">
        <v>0</v>
      </c>
    </row>
    <row r="288" spans="1:12" ht="25.5">
      <c r="A288" s="203" t="s">
        <v>795</v>
      </c>
      <c r="B288" s="232" t="s">
        <v>211</v>
      </c>
      <c r="C288" s="205" t="s">
        <v>451</v>
      </c>
      <c r="D288" s="205" t="s">
        <v>451</v>
      </c>
      <c r="E288" s="100" t="s">
        <v>796</v>
      </c>
      <c r="F288" s="233"/>
      <c r="G288" s="185">
        <v>3854945.77</v>
      </c>
      <c r="H288" s="185">
        <v>0</v>
      </c>
      <c r="I288" s="185">
        <v>0</v>
      </c>
      <c r="J288" s="185">
        <v>0</v>
      </c>
      <c r="K288" s="185">
        <v>0</v>
      </c>
      <c r="L288" s="185">
        <v>0</v>
      </c>
    </row>
    <row r="289" spans="1:12" ht="25.5">
      <c r="A289" s="203" t="s">
        <v>797</v>
      </c>
      <c r="B289" s="232" t="s">
        <v>211</v>
      </c>
      <c r="C289" s="205" t="s">
        <v>451</v>
      </c>
      <c r="D289" s="205" t="s">
        <v>451</v>
      </c>
      <c r="E289" s="100" t="s">
        <v>798</v>
      </c>
      <c r="F289" s="233"/>
      <c r="G289" s="185">
        <v>3854945.77</v>
      </c>
      <c r="H289" s="185">
        <v>0</v>
      </c>
      <c r="I289" s="185">
        <v>0</v>
      </c>
      <c r="J289" s="185">
        <v>0</v>
      </c>
      <c r="K289" s="185">
        <v>0</v>
      </c>
      <c r="L289" s="185">
        <v>0</v>
      </c>
    </row>
    <row r="290" spans="1:12" ht="12.75">
      <c r="A290" s="235" t="s">
        <v>799</v>
      </c>
      <c r="B290" s="236" t="s">
        <v>211</v>
      </c>
      <c r="C290" s="237" t="s">
        <v>451</v>
      </c>
      <c r="D290" s="237" t="s">
        <v>451</v>
      </c>
      <c r="E290" s="182" t="s">
        <v>800</v>
      </c>
      <c r="F290" s="238" t="s">
        <v>534</v>
      </c>
      <c r="G290" s="178">
        <v>3854945.77</v>
      </c>
      <c r="H290" s="178">
        <v>0</v>
      </c>
      <c r="I290" s="178">
        <v>0</v>
      </c>
      <c r="J290" s="178">
        <v>0</v>
      </c>
      <c r="K290" s="178">
        <v>0</v>
      </c>
      <c r="L290" s="178">
        <v>0</v>
      </c>
    </row>
    <row r="291" spans="1:12" ht="38.25">
      <c r="A291" s="203" t="s">
        <v>551</v>
      </c>
      <c r="B291" s="232" t="s">
        <v>211</v>
      </c>
      <c r="C291" s="205" t="s">
        <v>451</v>
      </c>
      <c r="D291" s="205" t="s">
        <v>451</v>
      </c>
      <c r="E291" s="100" t="s">
        <v>800</v>
      </c>
      <c r="F291" s="233">
        <v>100</v>
      </c>
      <c r="G291" s="185">
        <v>3544945.77</v>
      </c>
      <c r="H291" s="185">
        <v>0</v>
      </c>
      <c r="I291" s="185">
        <v>0</v>
      </c>
      <c r="J291" s="185">
        <v>0</v>
      </c>
      <c r="K291" s="185">
        <v>0</v>
      </c>
      <c r="L291" s="185">
        <v>0</v>
      </c>
    </row>
    <row r="292" spans="1:12" ht="12.75">
      <c r="A292" s="203" t="s">
        <v>866</v>
      </c>
      <c r="B292" s="232" t="s">
        <v>211</v>
      </c>
      <c r="C292" s="205" t="s">
        <v>451</v>
      </c>
      <c r="D292" s="205" t="s">
        <v>451</v>
      </c>
      <c r="E292" s="100" t="s">
        <v>800</v>
      </c>
      <c r="F292" s="233">
        <v>200</v>
      </c>
      <c r="G292" s="185">
        <v>200000</v>
      </c>
      <c r="H292" s="185">
        <v>0</v>
      </c>
      <c r="I292" s="185">
        <v>0</v>
      </c>
      <c r="J292" s="185">
        <v>0</v>
      </c>
      <c r="K292" s="185">
        <v>0</v>
      </c>
      <c r="L292" s="185">
        <v>0</v>
      </c>
    </row>
    <row r="293" spans="1:12" ht="12.75">
      <c r="A293" s="203" t="s">
        <v>570</v>
      </c>
      <c r="B293" s="232" t="s">
        <v>211</v>
      </c>
      <c r="C293" s="205" t="s">
        <v>451</v>
      </c>
      <c r="D293" s="205" t="s">
        <v>451</v>
      </c>
      <c r="E293" s="100" t="s">
        <v>800</v>
      </c>
      <c r="F293" s="233">
        <v>800</v>
      </c>
      <c r="G293" s="185">
        <v>110000</v>
      </c>
      <c r="H293" s="185">
        <v>0</v>
      </c>
      <c r="I293" s="185">
        <v>0</v>
      </c>
      <c r="J293" s="185">
        <v>0</v>
      </c>
      <c r="K293" s="185">
        <v>0</v>
      </c>
      <c r="L293" s="185">
        <v>0</v>
      </c>
    </row>
    <row r="294" spans="1:12" ht="12.75">
      <c r="A294" s="222" t="s">
        <v>801</v>
      </c>
      <c r="B294" s="154" t="s">
        <v>211</v>
      </c>
      <c r="C294" s="223" t="s">
        <v>802</v>
      </c>
      <c r="D294" s="223"/>
      <c r="E294" s="249"/>
      <c r="F294" s="225"/>
      <c r="G294" s="226">
        <v>23946105.27</v>
      </c>
      <c r="H294" s="226">
        <v>5869100</v>
      </c>
      <c r="I294" s="226">
        <v>22347473.689999998</v>
      </c>
      <c r="J294" s="226">
        <v>5023100</v>
      </c>
      <c r="K294" s="226">
        <v>22397473.689999998</v>
      </c>
      <c r="L294" s="226">
        <v>5023100</v>
      </c>
    </row>
    <row r="295" spans="1:12" ht="12.75">
      <c r="A295" s="227" t="s">
        <v>803</v>
      </c>
      <c r="B295" s="228" t="s">
        <v>211</v>
      </c>
      <c r="C295" s="229" t="s">
        <v>802</v>
      </c>
      <c r="D295" s="229" t="s">
        <v>415</v>
      </c>
      <c r="E295" s="239"/>
      <c r="F295" s="231"/>
      <c r="G295" s="230">
        <v>23946105.27</v>
      </c>
      <c r="H295" s="230">
        <v>5869100</v>
      </c>
      <c r="I295" s="230">
        <v>22347473.689999998</v>
      </c>
      <c r="J295" s="230">
        <v>5023100</v>
      </c>
      <c r="K295" s="230">
        <v>22397473.689999998</v>
      </c>
      <c r="L295" s="230">
        <v>5023100</v>
      </c>
    </row>
    <row r="296" spans="1:12" ht="12.75">
      <c r="A296" s="203" t="s">
        <v>804</v>
      </c>
      <c r="B296" s="232" t="s">
        <v>211</v>
      </c>
      <c r="C296" s="205" t="s">
        <v>802</v>
      </c>
      <c r="D296" s="205" t="s">
        <v>415</v>
      </c>
      <c r="E296" s="100" t="s">
        <v>805</v>
      </c>
      <c r="F296" s="233"/>
      <c r="G296" s="185">
        <v>23000105.27</v>
      </c>
      <c r="H296" s="185">
        <v>5073100</v>
      </c>
      <c r="I296" s="185">
        <v>22337473.689999998</v>
      </c>
      <c r="J296" s="185">
        <v>5023100</v>
      </c>
      <c r="K296" s="185">
        <v>22387473.689999998</v>
      </c>
      <c r="L296" s="185">
        <v>5023100</v>
      </c>
    </row>
    <row r="297" spans="1:12" ht="25.5">
      <c r="A297" s="203" t="s">
        <v>806</v>
      </c>
      <c r="B297" s="232" t="s">
        <v>211</v>
      </c>
      <c r="C297" s="205" t="s">
        <v>802</v>
      </c>
      <c r="D297" s="205" t="s">
        <v>415</v>
      </c>
      <c r="E297" s="100" t="s">
        <v>807</v>
      </c>
      <c r="F297" s="233"/>
      <c r="G297" s="185">
        <v>16157727.279999999</v>
      </c>
      <c r="H297" s="185">
        <v>3474840.91</v>
      </c>
      <c r="I297" s="185">
        <v>15605095.699999999</v>
      </c>
      <c r="J297" s="185">
        <v>3424840.91</v>
      </c>
      <c r="K297" s="185">
        <v>15605095.699999999</v>
      </c>
      <c r="L297" s="185">
        <v>3424840.91</v>
      </c>
    </row>
    <row r="298" spans="1:12" ht="12.75">
      <c r="A298" s="203" t="s">
        <v>808</v>
      </c>
      <c r="B298" s="232" t="s">
        <v>211</v>
      </c>
      <c r="C298" s="205" t="s">
        <v>802</v>
      </c>
      <c r="D298" s="205" t="s">
        <v>415</v>
      </c>
      <c r="E298" s="100" t="s">
        <v>809</v>
      </c>
      <c r="F298" s="233"/>
      <c r="G298" s="185">
        <v>16157727.279999999</v>
      </c>
      <c r="H298" s="185">
        <v>3474840.91</v>
      </c>
      <c r="I298" s="185">
        <v>15605095.699999999</v>
      </c>
      <c r="J298" s="185">
        <v>3424840.91</v>
      </c>
      <c r="K298" s="185">
        <v>15605095.699999999</v>
      </c>
      <c r="L298" s="185">
        <v>3424840.91</v>
      </c>
    </row>
    <row r="299" spans="1:12" ht="25.5">
      <c r="A299" s="235" t="s">
        <v>810</v>
      </c>
      <c r="B299" s="236" t="s">
        <v>211</v>
      </c>
      <c r="C299" s="237" t="s">
        <v>802</v>
      </c>
      <c r="D299" s="237" t="s">
        <v>415</v>
      </c>
      <c r="E299" s="182" t="s">
        <v>811</v>
      </c>
      <c r="F299" s="238"/>
      <c r="G299" s="178">
        <v>12500000</v>
      </c>
      <c r="H299" s="178">
        <v>0</v>
      </c>
      <c r="I299" s="178">
        <v>12000000</v>
      </c>
      <c r="J299" s="178">
        <v>0</v>
      </c>
      <c r="K299" s="178">
        <v>12000000</v>
      </c>
      <c r="L299" s="178">
        <v>0</v>
      </c>
    </row>
    <row r="300" spans="1:12" ht="12.75">
      <c r="A300" s="203" t="s">
        <v>643</v>
      </c>
      <c r="B300" s="232" t="s">
        <v>211</v>
      </c>
      <c r="C300" s="205" t="s">
        <v>802</v>
      </c>
      <c r="D300" s="205" t="s">
        <v>415</v>
      </c>
      <c r="E300" s="100" t="s">
        <v>811</v>
      </c>
      <c r="F300" s="233" t="s">
        <v>465</v>
      </c>
      <c r="G300" s="185">
        <v>12500000</v>
      </c>
      <c r="H300" s="185">
        <v>0</v>
      </c>
      <c r="I300" s="185">
        <v>12000000</v>
      </c>
      <c r="J300" s="185">
        <v>0</v>
      </c>
      <c r="K300" s="185">
        <v>12000000</v>
      </c>
      <c r="L300" s="185">
        <v>0</v>
      </c>
    </row>
    <row r="301" spans="1:12" ht="12.75">
      <c r="A301" s="235" t="s">
        <v>376</v>
      </c>
      <c r="B301" s="236" t="s">
        <v>211</v>
      </c>
      <c r="C301" s="237" t="s">
        <v>802</v>
      </c>
      <c r="D301" s="237" t="s">
        <v>415</v>
      </c>
      <c r="E301" s="182" t="s">
        <v>812</v>
      </c>
      <c r="F301" s="238"/>
      <c r="G301" s="178">
        <v>52631.58</v>
      </c>
      <c r="H301" s="185">
        <v>50000</v>
      </c>
      <c r="I301" s="178">
        <v>0</v>
      </c>
      <c r="J301" s="185">
        <v>0</v>
      </c>
      <c r="K301" s="178">
        <v>0</v>
      </c>
      <c r="L301" s="185">
        <v>0</v>
      </c>
    </row>
    <row r="302" spans="1:12" ht="12.75">
      <c r="A302" s="203" t="s">
        <v>643</v>
      </c>
      <c r="B302" s="232" t="s">
        <v>211</v>
      </c>
      <c r="C302" s="205" t="s">
        <v>802</v>
      </c>
      <c r="D302" s="205" t="s">
        <v>415</v>
      </c>
      <c r="E302" s="100" t="s">
        <v>812</v>
      </c>
      <c r="F302" s="233">
        <v>600</v>
      </c>
      <c r="G302" s="185">
        <v>52631.58</v>
      </c>
      <c r="H302" s="185">
        <v>50000</v>
      </c>
      <c r="I302" s="185">
        <v>0</v>
      </c>
      <c r="J302" s="185">
        <v>0</v>
      </c>
      <c r="K302" s="185">
        <v>0</v>
      </c>
      <c r="L302" s="185">
        <v>0</v>
      </c>
    </row>
    <row r="303" spans="1:12" ht="25.5">
      <c r="A303" s="235" t="s">
        <v>349</v>
      </c>
      <c r="B303" s="236" t="s">
        <v>211</v>
      </c>
      <c r="C303" s="237" t="s">
        <v>802</v>
      </c>
      <c r="D303" s="237" t="s">
        <v>415</v>
      </c>
      <c r="E303" s="182" t="s">
        <v>813</v>
      </c>
      <c r="F303" s="238"/>
      <c r="G303" s="178">
        <v>3424840.91</v>
      </c>
      <c r="H303" s="185">
        <v>3424840.91</v>
      </c>
      <c r="I303" s="178">
        <v>3424840.91</v>
      </c>
      <c r="J303" s="185">
        <v>3424840.91</v>
      </c>
      <c r="K303" s="178">
        <v>3424840.91</v>
      </c>
      <c r="L303" s="185">
        <v>3424840.91</v>
      </c>
    </row>
    <row r="304" spans="1:12" ht="12.75">
      <c r="A304" s="203" t="s">
        <v>643</v>
      </c>
      <c r="B304" s="232" t="s">
        <v>211</v>
      </c>
      <c r="C304" s="205" t="s">
        <v>802</v>
      </c>
      <c r="D304" s="205" t="s">
        <v>415</v>
      </c>
      <c r="E304" s="100" t="s">
        <v>813</v>
      </c>
      <c r="F304" s="233">
        <v>600</v>
      </c>
      <c r="G304" s="185">
        <v>3424840.91</v>
      </c>
      <c r="H304" s="185">
        <v>3424840.91</v>
      </c>
      <c r="I304" s="185">
        <v>3424840.91</v>
      </c>
      <c r="J304" s="185">
        <v>3424840.91</v>
      </c>
      <c r="K304" s="185">
        <v>3424840.91</v>
      </c>
      <c r="L304" s="185">
        <v>3424840.91</v>
      </c>
    </row>
    <row r="305" spans="1:42" ht="38.25">
      <c r="A305" s="235" t="s">
        <v>814</v>
      </c>
      <c r="B305" s="236" t="s">
        <v>211</v>
      </c>
      <c r="C305" s="237" t="s">
        <v>802</v>
      </c>
      <c r="D305" s="237" t="s">
        <v>415</v>
      </c>
      <c r="E305" s="182" t="s">
        <v>815</v>
      </c>
      <c r="F305" s="238"/>
      <c r="G305" s="178">
        <v>180254.79</v>
      </c>
      <c r="H305" s="178">
        <v>0</v>
      </c>
      <c r="I305" s="178">
        <v>180254.79</v>
      </c>
      <c r="J305" s="178">
        <v>0</v>
      </c>
      <c r="K305" s="178">
        <v>180254.79</v>
      </c>
      <c r="L305" s="178">
        <v>0</v>
      </c>
    </row>
    <row r="306" spans="1:42" ht="12.75">
      <c r="A306" s="203" t="s">
        <v>643</v>
      </c>
      <c r="B306" s="232" t="s">
        <v>211</v>
      </c>
      <c r="C306" s="205" t="s">
        <v>802</v>
      </c>
      <c r="D306" s="205" t="s">
        <v>415</v>
      </c>
      <c r="E306" s="100" t="s">
        <v>815</v>
      </c>
      <c r="F306" s="233">
        <v>600</v>
      </c>
      <c r="G306" s="185">
        <v>180254.79</v>
      </c>
      <c r="H306" s="185">
        <v>0</v>
      </c>
      <c r="I306" s="185">
        <v>180254.79</v>
      </c>
      <c r="J306" s="185">
        <v>0</v>
      </c>
      <c r="K306" s="185">
        <v>180254.79</v>
      </c>
      <c r="L306" s="185">
        <v>0</v>
      </c>
    </row>
    <row r="307" spans="1:42" ht="25.5" hidden="1" customHeight="1">
      <c r="A307" s="203" t="s">
        <v>816</v>
      </c>
      <c r="B307" s="232" t="s">
        <v>211</v>
      </c>
      <c r="C307" s="205" t="s">
        <v>802</v>
      </c>
      <c r="D307" s="205" t="s">
        <v>415</v>
      </c>
      <c r="E307" s="100" t="s">
        <v>817</v>
      </c>
      <c r="F307" s="233"/>
      <c r="G307" s="185">
        <v>0</v>
      </c>
      <c r="H307" s="185">
        <v>0</v>
      </c>
      <c r="I307" s="185">
        <v>0</v>
      </c>
      <c r="J307" s="185">
        <v>0</v>
      </c>
      <c r="K307" s="185">
        <v>0</v>
      </c>
      <c r="L307" s="185">
        <v>0</v>
      </c>
    </row>
    <row r="308" spans="1:42" ht="25.5" hidden="1" customHeight="1">
      <c r="A308" s="251" t="s">
        <v>749</v>
      </c>
      <c r="B308" s="236" t="s">
        <v>211</v>
      </c>
      <c r="C308" s="243" t="s">
        <v>802</v>
      </c>
      <c r="D308" s="243" t="s">
        <v>415</v>
      </c>
      <c r="E308" s="186" t="s">
        <v>818</v>
      </c>
      <c r="F308" s="252"/>
      <c r="G308" s="178">
        <v>0</v>
      </c>
      <c r="H308" s="178">
        <v>0</v>
      </c>
      <c r="I308" s="178">
        <v>0</v>
      </c>
      <c r="J308" s="178">
        <v>0</v>
      </c>
      <c r="K308" s="178">
        <v>0</v>
      </c>
      <c r="L308" s="178">
        <v>0</v>
      </c>
    </row>
    <row r="309" spans="1:42" ht="12.75" hidden="1" customHeight="1">
      <c r="A309" s="203" t="s">
        <v>643</v>
      </c>
      <c r="B309" s="232" t="s">
        <v>211</v>
      </c>
      <c r="C309" s="242" t="s">
        <v>802</v>
      </c>
      <c r="D309" s="242" t="s">
        <v>415</v>
      </c>
      <c r="E309" s="253" t="s">
        <v>818</v>
      </c>
      <c r="F309" s="233">
        <v>600</v>
      </c>
      <c r="G309" s="185">
        <v>0</v>
      </c>
      <c r="H309" s="185">
        <v>0</v>
      </c>
      <c r="I309" s="185">
        <v>0</v>
      </c>
      <c r="J309" s="185">
        <v>0</v>
      </c>
      <c r="K309" s="185">
        <v>0</v>
      </c>
      <c r="L309" s="185">
        <v>0</v>
      </c>
    </row>
    <row r="310" spans="1:42" s="261" customFormat="1" ht="12.75" hidden="1" customHeight="1">
      <c r="A310" s="255" t="s">
        <v>341</v>
      </c>
      <c r="B310" s="256" t="s">
        <v>211</v>
      </c>
      <c r="C310" s="257" t="s">
        <v>802</v>
      </c>
      <c r="D310" s="257" t="s">
        <v>415</v>
      </c>
      <c r="E310" s="258" t="s">
        <v>819</v>
      </c>
      <c r="F310" s="259"/>
      <c r="G310" s="260">
        <v>0</v>
      </c>
      <c r="H310" s="260">
        <v>0</v>
      </c>
      <c r="I310" s="260">
        <v>0</v>
      </c>
      <c r="J310" s="260">
        <v>0</v>
      </c>
      <c r="K310" s="260">
        <v>0</v>
      </c>
      <c r="L310" s="260">
        <v>0</v>
      </c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</row>
    <row r="311" spans="1:42" s="261" customFormat="1" ht="12.75" hidden="1" customHeight="1">
      <c r="A311" s="262" t="s">
        <v>643</v>
      </c>
      <c r="B311" s="263" t="s">
        <v>211</v>
      </c>
      <c r="C311" s="264" t="s">
        <v>802</v>
      </c>
      <c r="D311" s="264" t="s">
        <v>415</v>
      </c>
      <c r="E311" s="265" t="s">
        <v>819</v>
      </c>
      <c r="F311" s="266">
        <v>600</v>
      </c>
      <c r="G311" s="267">
        <v>0</v>
      </c>
      <c r="H311" s="267">
        <v>0</v>
      </c>
      <c r="I311" s="267">
        <v>0</v>
      </c>
      <c r="J311" s="267">
        <v>0</v>
      </c>
      <c r="K311" s="267">
        <v>0</v>
      </c>
      <c r="L311" s="267">
        <v>0</v>
      </c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</row>
    <row r="312" spans="1:42" ht="25.5" hidden="1" customHeight="1">
      <c r="A312" s="235" t="s">
        <v>820</v>
      </c>
      <c r="B312" s="236" t="s">
        <v>211</v>
      </c>
      <c r="C312" s="237" t="s">
        <v>802</v>
      </c>
      <c r="D312" s="237" t="s">
        <v>415</v>
      </c>
      <c r="E312" s="182" t="s">
        <v>821</v>
      </c>
      <c r="F312" s="238"/>
      <c r="G312" s="178">
        <v>0</v>
      </c>
      <c r="H312" s="178">
        <v>0</v>
      </c>
      <c r="I312" s="178">
        <v>0</v>
      </c>
      <c r="J312" s="178">
        <v>0</v>
      </c>
      <c r="K312" s="178">
        <v>0</v>
      </c>
      <c r="L312" s="178">
        <v>0</v>
      </c>
    </row>
    <row r="313" spans="1:42" ht="12.75" hidden="1" customHeight="1">
      <c r="A313" s="203" t="s">
        <v>643</v>
      </c>
      <c r="B313" s="232" t="s">
        <v>211</v>
      </c>
      <c r="C313" s="205" t="s">
        <v>802</v>
      </c>
      <c r="D313" s="205" t="s">
        <v>415</v>
      </c>
      <c r="E313" s="100" t="s">
        <v>821</v>
      </c>
      <c r="F313" s="233">
        <v>600</v>
      </c>
      <c r="G313" s="185">
        <v>0</v>
      </c>
      <c r="H313" s="185">
        <v>0</v>
      </c>
      <c r="I313" s="185">
        <v>0</v>
      </c>
      <c r="J313" s="185">
        <v>0</v>
      </c>
      <c r="K313" s="185">
        <v>0</v>
      </c>
      <c r="L313" s="185">
        <v>0</v>
      </c>
    </row>
    <row r="314" spans="1:42" ht="25.5" hidden="1" customHeight="1">
      <c r="A314" s="235" t="s">
        <v>822</v>
      </c>
      <c r="B314" s="236" t="s">
        <v>211</v>
      </c>
      <c r="C314" s="237" t="s">
        <v>802</v>
      </c>
      <c r="D314" s="237" t="s">
        <v>415</v>
      </c>
      <c r="E314" s="182" t="s">
        <v>823</v>
      </c>
      <c r="F314" s="238"/>
      <c r="G314" s="178">
        <v>0</v>
      </c>
      <c r="H314" s="178">
        <v>0</v>
      </c>
      <c r="I314" s="178">
        <v>0</v>
      </c>
      <c r="J314" s="178">
        <v>0</v>
      </c>
      <c r="K314" s="178">
        <v>0</v>
      </c>
      <c r="L314" s="178">
        <v>0</v>
      </c>
    </row>
    <row r="315" spans="1:42" ht="12.75" hidden="1" customHeight="1">
      <c r="A315" s="203" t="s">
        <v>643</v>
      </c>
      <c r="B315" s="232" t="s">
        <v>211</v>
      </c>
      <c r="C315" s="205" t="s">
        <v>802</v>
      </c>
      <c r="D315" s="205" t="s">
        <v>415</v>
      </c>
      <c r="E315" s="100" t="s">
        <v>823</v>
      </c>
      <c r="F315" s="233">
        <v>600</v>
      </c>
      <c r="G315" s="185">
        <v>0</v>
      </c>
      <c r="H315" s="185"/>
      <c r="I315" s="185"/>
      <c r="J315" s="185"/>
      <c r="K315" s="185"/>
      <c r="L315" s="185"/>
    </row>
    <row r="316" spans="1:42" ht="25.5">
      <c r="A316" s="203" t="s">
        <v>824</v>
      </c>
      <c r="B316" s="232" t="s">
        <v>211</v>
      </c>
      <c r="C316" s="205" t="s">
        <v>802</v>
      </c>
      <c r="D316" s="205" t="s">
        <v>415</v>
      </c>
      <c r="E316" s="100" t="s">
        <v>825</v>
      </c>
      <c r="F316" s="233"/>
      <c r="G316" s="185">
        <v>6782377.9900000002</v>
      </c>
      <c r="H316" s="185">
        <v>1598259.09</v>
      </c>
      <c r="I316" s="185">
        <v>6682377.9900000002</v>
      </c>
      <c r="J316" s="185">
        <v>1598259.09</v>
      </c>
      <c r="K316" s="185">
        <v>6682377.9900000002</v>
      </c>
      <c r="L316" s="185">
        <v>1598259.09</v>
      </c>
    </row>
    <row r="317" spans="1:42" ht="25.5">
      <c r="A317" s="203" t="s">
        <v>826</v>
      </c>
      <c r="B317" s="232" t="s">
        <v>211</v>
      </c>
      <c r="C317" s="205" t="s">
        <v>802</v>
      </c>
      <c r="D317" s="205" t="s">
        <v>415</v>
      </c>
      <c r="E317" s="100" t="s">
        <v>827</v>
      </c>
      <c r="F317" s="233"/>
      <c r="G317" s="185">
        <v>6682377.9900000002</v>
      </c>
      <c r="H317" s="185">
        <v>1598259.09</v>
      </c>
      <c r="I317" s="185">
        <v>6682377.9900000002</v>
      </c>
      <c r="J317" s="185">
        <v>1598259.09</v>
      </c>
      <c r="K317" s="185">
        <v>6682377.9900000002</v>
      </c>
      <c r="L317" s="185">
        <v>1598259.09</v>
      </c>
    </row>
    <row r="318" spans="1:42" ht="25.5">
      <c r="A318" s="235" t="s">
        <v>810</v>
      </c>
      <c r="B318" s="236" t="s">
        <v>211</v>
      </c>
      <c r="C318" s="237" t="s">
        <v>802</v>
      </c>
      <c r="D318" s="237" t="s">
        <v>415</v>
      </c>
      <c r="E318" s="182" t="s">
        <v>828</v>
      </c>
      <c r="F318" s="238"/>
      <c r="G318" s="178">
        <v>5000000</v>
      </c>
      <c r="H318" s="178">
        <v>0</v>
      </c>
      <c r="I318" s="178">
        <v>5000000</v>
      </c>
      <c r="J318" s="178">
        <v>0</v>
      </c>
      <c r="K318" s="178">
        <v>5000000</v>
      </c>
      <c r="L318" s="178">
        <v>0</v>
      </c>
    </row>
    <row r="319" spans="1:42" ht="12.75">
      <c r="A319" s="203" t="s">
        <v>643</v>
      </c>
      <c r="B319" s="236" t="s">
        <v>829</v>
      </c>
      <c r="C319" s="205" t="s">
        <v>802</v>
      </c>
      <c r="D319" s="205" t="s">
        <v>415</v>
      </c>
      <c r="E319" s="100" t="s">
        <v>828</v>
      </c>
      <c r="F319" s="233">
        <v>600</v>
      </c>
      <c r="G319" s="185">
        <v>5000000</v>
      </c>
      <c r="H319" s="185">
        <v>0</v>
      </c>
      <c r="I319" s="185">
        <v>5000000</v>
      </c>
      <c r="J319" s="185">
        <v>0</v>
      </c>
      <c r="K319" s="185">
        <v>5000000</v>
      </c>
      <c r="L319" s="185">
        <v>0</v>
      </c>
    </row>
    <row r="320" spans="1:42" ht="25.5">
      <c r="A320" s="235" t="s">
        <v>349</v>
      </c>
      <c r="B320" s="236" t="s">
        <v>211</v>
      </c>
      <c r="C320" s="237" t="s">
        <v>802</v>
      </c>
      <c r="D320" s="237" t="s">
        <v>415</v>
      </c>
      <c r="E320" s="182" t="s">
        <v>830</v>
      </c>
      <c r="F320" s="238"/>
      <c r="G320" s="178">
        <v>1598259.09</v>
      </c>
      <c r="H320" s="185">
        <v>1598259.09</v>
      </c>
      <c r="I320" s="178">
        <v>1598259.09</v>
      </c>
      <c r="J320" s="185">
        <v>1598259.09</v>
      </c>
      <c r="K320" s="178">
        <v>1598259.09</v>
      </c>
      <c r="L320" s="185">
        <v>1598259.09</v>
      </c>
    </row>
    <row r="321" spans="1:12" ht="12.75">
      <c r="A321" s="203" t="s">
        <v>643</v>
      </c>
      <c r="B321" s="232" t="s">
        <v>211</v>
      </c>
      <c r="C321" s="205" t="s">
        <v>802</v>
      </c>
      <c r="D321" s="205" t="s">
        <v>415</v>
      </c>
      <c r="E321" s="100" t="s">
        <v>830</v>
      </c>
      <c r="F321" s="233">
        <v>600</v>
      </c>
      <c r="G321" s="185">
        <v>1598259.09</v>
      </c>
      <c r="H321" s="185">
        <v>1598259.09</v>
      </c>
      <c r="I321" s="185">
        <v>1598259.09</v>
      </c>
      <c r="J321" s="185">
        <v>1598259.09</v>
      </c>
      <c r="K321" s="185">
        <v>1598259.09</v>
      </c>
      <c r="L321" s="185">
        <v>1598259.09</v>
      </c>
    </row>
    <row r="322" spans="1:12" ht="38.25">
      <c r="A322" s="235" t="s">
        <v>814</v>
      </c>
      <c r="B322" s="236" t="s">
        <v>211</v>
      </c>
      <c r="C322" s="237" t="s">
        <v>802</v>
      </c>
      <c r="D322" s="237" t="s">
        <v>415</v>
      </c>
      <c r="E322" s="182" t="s">
        <v>831</v>
      </c>
      <c r="F322" s="238"/>
      <c r="G322" s="178">
        <v>84118.9</v>
      </c>
      <c r="H322" s="178">
        <v>0</v>
      </c>
      <c r="I322" s="178">
        <v>84118.9</v>
      </c>
      <c r="J322" s="178">
        <v>0</v>
      </c>
      <c r="K322" s="178">
        <v>84118.9</v>
      </c>
      <c r="L322" s="178">
        <v>0</v>
      </c>
    </row>
    <row r="323" spans="1:12" ht="12.75">
      <c r="A323" s="203" t="s">
        <v>643</v>
      </c>
      <c r="B323" s="232" t="s">
        <v>211</v>
      </c>
      <c r="C323" s="205" t="s">
        <v>802</v>
      </c>
      <c r="D323" s="205" t="s">
        <v>415</v>
      </c>
      <c r="E323" s="100" t="s">
        <v>831</v>
      </c>
      <c r="F323" s="233">
        <v>600</v>
      </c>
      <c r="G323" s="185">
        <v>84118.9</v>
      </c>
      <c r="H323" s="185">
        <v>0</v>
      </c>
      <c r="I323" s="185">
        <v>84118.9</v>
      </c>
      <c r="J323" s="185">
        <v>0</v>
      </c>
      <c r="K323" s="185">
        <v>84118.9</v>
      </c>
      <c r="L323" s="185">
        <v>0</v>
      </c>
    </row>
    <row r="324" spans="1:12" ht="25.5">
      <c r="A324" s="203" t="s">
        <v>832</v>
      </c>
      <c r="B324" s="232" t="s">
        <v>211</v>
      </c>
      <c r="C324" s="205" t="s">
        <v>802</v>
      </c>
      <c r="D324" s="205" t="s">
        <v>415</v>
      </c>
      <c r="E324" s="100" t="s">
        <v>833</v>
      </c>
      <c r="F324" s="233"/>
      <c r="G324" s="185">
        <v>100000</v>
      </c>
      <c r="H324" s="185">
        <v>0</v>
      </c>
      <c r="I324" s="185">
        <v>100000</v>
      </c>
      <c r="J324" s="185">
        <v>0</v>
      </c>
      <c r="K324" s="185">
        <v>200000</v>
      </c>
      <c r="L324" s="185">
        <v>0</v>
      </c>
    </row>
    <row r="325" spans="1:12" ht="25.5" hidden="1" customHeight="1">
      <c r="A325" s="251" t="s">
        <v>749</v>
      </c>
      <c r="B325" s="236" t="s">
        <v>211</v>
      </c>
      <c r="C325" s="237" t="s">
        <v>802</v>
      </c>
      <c r="D325" s="237" t="s">
        <v>415</v>
      </c>
      <c r="E325" s="182" t="s">
        <v>834</v>
      </c>
      <c r="F325" s="238"/>
      <c r="G325" s="178">
        <v>0</v>
      </c>
      <c r="H325" s="178">
        <v>0</v>
      </c>
      <c r="I325" s="178">
        <v>0</v>
      </c>
      <c r="J325" s="178">
        <v>0</v>
      </c>
      <c r="K325" s="178">
        <v>0</v>
      </c>
      <c r="L325" s="178">
        <v>0</v>
      </c>
    </row>
    <row r="326" spans="1:12" ht="12.75" hidden="1" customHeight="1">
      <c r="A326" s="203" t="s">
        <v>643</v>
      </c>
      <c r="B326" s="236" t="s">
        <v>829</v>
      </c>
      <c r="C326" s="205" t="s">
        <v>802</v>
      </c>
      <c r="D326" s="205" t="s">
        <v>415</v>
      </c>
      <c r="E326" s="100" t="s">
        <v>834</v>
      </c>
      <c r="F326" s="233">
        <v>600</v>
      </c>
      <c r="G326" s="185">
        <v>0</v>
      </c>
      <c r="H326" s="185">
        <v>0</v>
      </c>
      <c r="I326" s="185">
        <v>0</v>
      </c>
      <c r="J326" s="185">
        <v>0</v>
      </c>
      <c r="K326" s="185">
        <v>0</v>
      </c>
      <c r="L326" s="185">
        <v>0</v>
      </c>
    </row>
    <row r="327" spans="1:12" ht="25.5" hidden="1" customHeight="1">
      <c r="A327" s="235" t="s">
        <v>835</v>
      </c>
      <c r="B327" s="236" t="s">
        <v>211</v>
      </c>
      <c r="C327" s="237" t="s">
        <v>802</v>
      </c>
      <c r="D327" s="237" t="s">
        <v>415</v>
      </c>
      <c r="E327" s="182" t="s">
        <v>836</v>
      </c>
      <c r="F327" s="238"/>
      <c r="G327" s="178">
        <v>0</v>
      </c>
      <c r="H327" s="178">
        <v>0</v>
      </c>
      <c r="I327" s="178">
        <v>0</v>
      </c>
      <c r="J327" s="178">
        <v>0</v>
      </c>
      <c r="K327" s="178">
        <v>0</v>
      </c>
      <c r="L327" s="178">
        <v>0</v>
      </c>
    </row>
    <row r="328" spans="1:12" ht="12.75" hidden="1" customHeight="1">
      <c r="A328" s="203" t="s">
        <v>643</v>
      </c>
      <c r="B328" s="236" t="s">
        <v>829</v>
      </c>
      <c r="C328" s="205" t="s">
        <v>802</v>
      </c>
      <c r="D328" s="205" t="s">
        <v>415</v>
      </c>
      <c r="E328" s="100" t="s">
        <v>836</v>
      </c>
      <c r="F328" s="233">
        <v>600</v>
      </c>
      <c r="G328" s="185">
        <v>0</v>
      </c>
      <c r="H328" s="185">
        <v>0</v>
      </c>
      <c r="I328" s="185">
        <v>0</v>
      </c>
      <c r="J328" s="185">
        <v>0</v>
      </c>
      <c r="K328" s="185">
        <v>0</v>
      </c>
      <c r="L328" s="185">
        <v>0</v>
      </c>
    </row>
    <row r="329" spans="1:12" ht="12.75">
      <c r="A329" s="235" t="s">
        <v>837</v>
      </c>
      <c r="B329" s="236" t="s">
        <v>211</v>
      </c>
      <c r="C329" s="237" t="s">
        <v>802</v>
      </c>
      <c r="D329" s="237" t="s">
        <v>415</v>
      </c>
      <c r="E329" s="182" t="s">
        <v>838</v>
      </c>
      <c r="F329" s="238"/>
      <c r="G329" s="178">
        <v>100000</v>
      </c>
      <c r="H329" s="178">
        <v>0</v>
      </c>
      <c r="I329" s="178">
        <v>0</v>
      </c>
      <c r="J329" s="178">
        <v>0</v>
      </c>
      <c r="K329" s="178">
        <v>0</v>
      </c>
      <c r="L329" s="178">
        <v>0</v>
      </c>
    </row>
    <row r="330" spans="1:12" ht="12.75">
      <c r="A330" s="203" t="s">
        <v>643</v>
      </c>
      <c r="B330" s="236" t="s">
        <v>829</v>
      </c>
      <c r="C330" s="205" t="s">
        <v>802</v>
      </c>
      <c r="D330" s="205" t="s">
        <v>415</v>
      </c>
      <c r="E330" s="100" t="s">
        <v>838</v>
      </c>
      <c r="F330" s="233">
        <v>600</v>
      </c>
      <c r="G330" s="185">
        <v>100000</v>
      </c>
      <c r="H330" s="185">
        <v>0</v>
      </c>
      <c r="I330" s="185">
        <v>0</v>
      </c>
      <c r="J330" s="185">
        <v>0</v>
      </c>
      <c r="K330" s="185">
        <v>0</v>
      </c>
      <c r="L330" s="185">
        <v>0</v>
      </c>
    </row>
    <row r="331" spans="1:12" ht="12.75">
      <c r="A331" s="203" t="s">
        <v>839</v>
      </c>
      <c r="B331" s="232" t="s">
        <v>211</v>
      </c>
      <c r="C331" s="205" t="s">
        <v>802</v>
      </c>
      <c r="D331" s="205" t="s">
        <v>415</v>
      </c>
      <c r="E331" s="100" t="s">
        <v>840</v>
      </c>
      <c r="F331" s="233"/>
      <c r="G331" s="185">
        <v>60000</v>
      </c>
      <c r="H331" s="185">
        <v>0</v>
      </c>
      <c r="I331" s="185">
        <v>50000</v>
      </c>
      <c r="J331" s="185">
        <v>0</v>
      </c>
      <c r="K331" s="185">
        <v>100000</v>
      </c>
      <c r="L331" s="185">
        <v>0</v>
      </c>
    </row>
    <row r="332" spans="1:12" ht="12.75">
      <c r="A332" s="203" t="s">
        <v>841</v>
      </c>
      <c r="B332" s="232" t="s">
        <v>211</v>
      </c>
      <c r="C332" s="205" t="s">
        <v>802</v>
      </c>
      <c r="D332" s="205" t="s">
        <v>415</v>
      </c>
      <c r="E332" s="100" t="s">
        <v>842</v>
      </c>
      <c r="F332" s="233"/>
      <c r="G332" s="185">
        <v>60000</v>
      </c>
      <c r="H332" s="185">
        <v>0</v>
      </c>
      <c r="I332" s="185">
        <v>50000</v>
      </c>
      <c r="J332" s="185">
        <v>0</v>
      </c>
      <c r="K332" s="185">
        <v>100000</v>
      </c>
      <c r="L332" s="185">
        <v>0</v>
      </c>
    </row>
    <row r="333" spans="1:12" ht="25.5">
      <c r="A333" s="235" t="s">
        <v>843</v>
      </c>
      <c r="B333" s="236" t="s">
        <v>211</v>
      </c>
      <c r="C333" s="237" t="s">
        <v>802</v>
      </c>
      <c r="D333" s="237" t="s">
        <v>415</v>
      </c>
      <c r="E333" s="182" t="s">
        <v>844</v>
      </c>
      <c r="F333" s="238"/>
      <c r="G333" s="178">
        <v>0</v>
      </c>
      <c r="H333" s="178">
        <v>0</v>
      </c>
      <c r="I333" s="178">
        <v>0</v>
      </c>
      <c r="J333" s="178">
        <v>0</v>
      </c>
      <c r="K333" s="178">
        <v>100000</v>
      </c>
      <c r="L333" s="178">
        <v>0</v>
      </c>
    </row>
    <row r="334" spans="1:12" ht="12.75">
      <c r="A334" s="203" t="s">
        <v>573</v>
      </c>
      <c r="B334" s="232" t="s">
        <v>211</v>
      </c>
      <c r="C334" s="205" t="s">
        <v>802</v>
      </c>
      <c r="D334" s="205" t="s">
        <v>415</v>
      </c>
      <c r="E334" s="100" t="s">
        <v>844</v>
      </c>
      <c r="F334" s="233">
        <v>200</v>
      </c>
      <c r="G334" s="185">
        <v>0</v>
      </c>
      <c r="H334" s="185">
        <v>0</v>
      </c>
      <c r="I334" s="185">
        <v>0</v>
      </c>
      <c r="J334" s="185">
        <v>0</v>
      </c>
      <c r="K334" s="185">
        <v>100000</v>
      </c>
      <c r="L334" s="185">
        <v>0</v>
      </c>
    </row>
    <row r="335" spans="1:12" ht="25.5">
      <c r="A335" s="235" t="s">
        <v>845</v>
      </c>
      <c r="B335" s="236" t="s">
        <v>211</v>
      </c>
      <c r="C335" s="237" t="s">
        <v>802</v>
      </c>
      <c r="D335" s="237" t="s">
        <v>415</v>
      </c>
      <c r="E335" s="182" t="s">
        <v>846</v>
      </c>
      <c r="F335" s="238"/>
      <c r="G335" s="178">
        <v>60000</v>
      </c>
      <c r="H335" s="178">
        <v>0</v>
      </c>
      <c r="I335" s="178">
        <v>50000</v>
      </c>
      <c r="J335" s="178">
        <v>0</v>
      </c>
      <c r="K335" s="178">
        <v>0</v>
      </c>
      <c r="L335" s="178">
        <v>0</v>
      </c>
    </row>
    <row r="336" spans="1:12" ht="12.75">
      <c r="A336" s="203" t="s">
        <v>573</v>
      </c>
      <c r="B336" s="232" t="s">
        <v>211</v>
      </c>
      <c r="C336" s="205" t="s">
        <v>802</v>
      </c>
      <c r="D336" s="205" t="s">
        <v>415</v>
      </c>
      <c r="E336" s="100" t="s">
        <v>846</v>
      </c>
      <c r="F336" s="233">
        <v>200</v>
      </c>
      <c r="G336" s="185">
        <v>60000</v>
      </c>
      <c r="H336" s="185">
        <v>0</v>
      </c>
      <c r="I336" s="185">
        <v>50000</v>
      </c>
      <c r="J336" s="185">
        <v>0</v>
      </c>
      <c r="K336" s="185">
        <v>0</v>
      </c>
      <c r="L336" s="185">
        <v>0</v>
      </c>
    </row>
    <row r="337" spans="1:12" ht="12.75">
      <c r="A337" s="203" t="s">
        <v>543</v>
      </c>
      <c r="B337" s="232" t="s">
        <v>211</v>
      </c>
      <c r="C337" s="205" t="s">
        <v>802</v>
      </c>
      <c r="D337" s="205" t="s">
        <v>415</v>
      </c>
      <c r="E337" s="100" t="s">
        <v>544</v>
      </c>
      <c r="F337" s="233"/>
      <c r="G337" s="185">
        <v>150000</v>
      </c>
      <c r="H337" s="185">
        <v>0</v>
      </c>
      <c r="I337" s="185">
        <v>10000</v>
      </c>
      <c r="J337" s="185">
        <v>0</v>
      </c>
      <c r="K337" s="185">
        <v>10000</v>
      </c>
      <c r="L337" s="185">
        <v>0</v>
      </c>
    </row>
    <row r="338" spans="1:12" ht="12.75">
      <c r="A338" s="203" t="s">
        <v>582</v>
      </c>
      <c r="B338" s="232" t="s">
        <v>211</v>
      </c>
      <c r="C338" s="205" t="s">
        <v>802</v>
      </c>
      <c r="D338" s="205" t="s">
        <v>415</v>
      </c>
      <c r="E338" s="100" t="s">
        <v>583</v>
      </c>
      <c r="F338" s="233"/>
      <c r="G338" s="185">
        <v>150000</v>
      </c>
      <c r="H338" s="185">
        <v>0</v>
      </c>
      <c r="I338" s="185">
        <v>10000</v>
      </c>
      <c r="J338" s="185">
        <v>0</v>
      </c>
      <c r="K338" s="185">
        <v>10000</v>
      </c>
      <c r="L338" s="185">
        <v>0</v>
      </c>
    </row>
    <row r="339" spans="1:12" ht="12.75">
      <c r="A339" s="203" t="s">
        <v>584</v>
      </c>
      <c r="B339" s="232" t="s">
        <v>211</v>
      </c>
      <c r="C339" s="205" t="s">
        <v>802</v>
      </c>
      <c r="D339" s="205" t="s">
        <v>415</v>
      </c>
      <c r="E339" s="100" t="s">
        <v>585</v>
      </c>
      <c r="F339" s="233"/>
      <c r="G339" s="185">
        <v>150000</v>
      </c>
      <c r="H339" s="185">
        <v>0</v>
      </c>
      <c r="I339" s="185">
        <v>10000</v>
      </c>
      <c r="J339" s="185">
        <v>0</v>
      </c>
      <c r="K339" s="185">
        <v>10000</v>
      </c>
      <c r="L339" s="185">
        <v>0</v>
      </c>
    </row>
    <row r="340" spans="1:12" ht="12.75">
      <c r="A340" s="235" t="s">
        <v>586</v>
      </c>
      <c r="B340" s="236" t="s">
        <v>211</v>
      </c>
      <c r="C340" s="237" t="s">
        <v>802</v>
      </c>
      <c r="D340" s="237" t="s">
        <v>415</v>
      </c>
      <c r="E340" s="182" t="s">
        <v>587</v>
      </c>
      <c r="F340" s="238"/>
      <c r="G340" s="178">
        <v>150000</v>
      </c>
      <c r="H340" s="178">
        <v>0</v>
      </c>
      <c r="I340" s="178">
        <v>10000</v>
      </c>
      <c r="J340" s="178">
        <v>0</v>
      </c>
      <c r="K340" s="178">
        <v>10000</v>
      </c>
      <c r="L340" s="178">
        <v>0</v>
      </c>
    </row>
    <row r="341" spans="1:12" ht="12.75">
      <c r="A341" s="203" t="s">
        <v>643</v>
      </c>
      <c r="B341" s="232" t="s">
        <v>211</v>
      </c>
      <c r="C341" s="205" t="s">
        <v>802</v>
      </c>
      <c r="D341" s="205" t="s">
        <v>415</v>
      </c>
      <c r="E341" s="100" t="s">
        <v>587</v>
      </c>
      <c r="F341" s="233">
        <v>600</v>
      </c>
      <c r="G341" s="185">
        <v>150000</v>
      </c>
      <c r="H341" s="185">
        <v>0</v>
      </c>
      <c r="I341" s="185">
        <v>10000</v>
      </c>
      <c r="J341" s="185">
        <v>0</v>
      </c>
      <c r="K341" s="185">
        <v>10000</v>
      </c>
      <c r="L341" s="185">
        <v>0</v>
      </c>
    </row>
    <row r="342" spans="1:12" ht="12.75">
      <c r="A342" s="203" t="s">
        <v>526</v>
      </c>
      <c r="B342" s="232" t="s">
        <v>211</v>
      </c>
      <c r="C342" s="205" t="s">
        <v>802</v>
      </c>
      <c r="D342" s="205" t="s">
        <v>415</v>
      </c>
      <c r="E342" s="100" t="s">
        <v>527</v>
      </c>
      <c r="F342" s="233" t="s">
        <v>534</v>
      </c>
      <c r="G342" s="185">
        <v>796000</v>
      </c>
      <c r="H342" s="185">
        <v>796000</v>
      </c>
      <c r="I342" s="185">
        <v>0</v>
      </c>
      <c r="J342" s="185">
        <v>0</v>
      </c>
      <c r="K342" s="185">
        <v>0</v>
      </c>
      <c r="L342" s="185">
        <v>0</v>
      </c>
    </row>
    <row r="343" spans="1:12" ht="38.25">
      <c r="A343" s="203" t="s">
        <v>596</v>
      </c>
      <c r="B343" s="232" t="s">
        <v>211</v>
      </c>
      <c r="C343" s="205" t="s">
        <v>802</v>
      </c>
      <c r="D343" s="205" t="s">
        <v>415</v>
      </c>
      <c r="E343" s="100" t="s">
        <v>558</v>
      </c>
      <c r="F343" s="233" t="s">
        <v>534</v>
      </c>
      <c r="G343" s="185">
        <v>796000</v>
      </c>
      <c r="H343" s="185">
        <v>796000</v>
      </c>
      <c r="I343" s="185">
        <v>0</v>
      </c>
      <c r="J343" s="185">
        <v>0</v>
      </c>
      <c r="K343" s="185">
        <v>0</v>
      </c>
      <c r="L343" s="185">
        <v>0</v>
      </c>
    </row>
    <row r="344" spans="1:12" ht="38.25">
      <c r="A344" s="235" t="s">
        <v>880</v>
      </c>
      <c r="B344" s="236" t="s">
        <v>211</v>
      </c>
      <c r="C344" s="237" t="s">
        <v>802</v>
      </c>
      <c r="D344" s="237" t="s">
        <v>415</v>
      </c>
      <c r="E344" s="182" t="s">
        <v>886</v>
      </c>
      <c r="F344" s="238"/>
      <c r="G344" s="178">
        <v>796000</v>
      </c>
      <c r="H344" s="178">
        <v>796000</v>
      </c>
      <c r="I344" s="178">
        <v>0</v>
      </c>
      <c r="J344" s="178">
        <v>0</v>
      </c>
      <c r="K344" s="178">
        <v>0</v>
      </c>
      <c r="L344" s="178">
        <v>0</v>
      </c>
    </row>
    <row r="345" spans="1:12" ht="12.75">
      <c r="A345" s="203" t="s">
        <v>643</v>
      </c>
      <c r="B345" s="232" t="s">
        <v>211</v>
      </c>
      <c r="C345" s="237" t="s">
        <v>802</v>
      </c>
      <c r="D345" s="205" t="s">
        <v>415</v>
      </c>
      <c r="E345" s="100" t="s">
        <v>886</v>
      </c>
      <c r="F345" s="233">
        <v>600</v>
      </c>
      <c r="G345" s="185">
        <v>796000</v>
      </c>
      <c r="H345" s="185">
        <v>796000</v>
      </c>
      <c r="I345" s="185">
        <v>0</v>
      </c>
      <c r="J345" s="185">
        <v>0</v>
      </c>
      <c r="K345" s="185">
        <v>0</v>
      </c>
      <c r="L345" s="185">
        <v>0</v>
      </c>
    </row>
    <row r="346" spans="1:12" ht="12.75">
      <c r="A346" s="235" t="s">
        <v>375</v>
      </c>
      <c r="B346" s="236" t="s">
        <v>211</v>
      </c>
      <c r="C346" s="237" t="s">
        <v>802</v>
      </c>
      <c r="D346" s="237" t="s">
        <v>415</v>
      </c>
      <c r="E346" s="182" t="s">
        <v>793</v>
      </c>
      <c r="F346" s="238"/>
      <c r="G346" s="178">
        <v>0</v>
      </c>
      <c r="H346" s="178">
        <v>0</v>
      </c>
      <c r="I346" s="178">
        <v>0</v>
      </c>
      <c r="J346" s="178">
        <v>0</v>
      </c>
      <c r="K346" s="178">
        <v>0</v>
      </c>
      <c r="L346" s="178">
        <v>0</v>
      </c>
    </row>
    <row r="347" spans="1:12" ht="12.75">
      <c r="A347" s="203" t="s">
        <v>643</v>
      </c>
      <c r="B347" s="232" t="s">
        <v>211</v>
      </c>
      <c r="C347" s="237" t="s">
        <v>802</v>
      </c>
      <c r="D347" s="205" t="s">
        <v>415</v>
      </c>
      <c r="E347" s="100" t="s">
        <v>793</v>
      </c>
      <c r="F347" s="233">
        <v>600</v>
      </c>
      <c r="G347" s="185">
        <v>0</v>
      </c>
      <c r="H347" s="185">
        <v>0</v>
      </c>
      <c r="I347" s="185">
        <v>0</v>
      </c>
      <c r="J347" s="185">
        <v>0</v>
      </c>
      <c r="K347" s="185">
        <v>0</v>
      </c>
      <c r="L347" s="185">
        <v>0</v>
      </c>
    </row>
    <row r="348" spans="1:12" ht="12.75">
      <c r="A348" s="222" t="s">
        <v>847</v>
      </c>
      <c r="B348" s="154" t="s">
        <v>211</v>
      </c>
      <c r="C348" s="223">
        <v>10</v>
      </c>
      <c r="D348" s="223"/>
      <c r="E348" s="249"/>
      <c r="F348" s="225"/>
      <c r="G348" s="226">
        <v>200000</v>
      </c>
      <c r="H348" s="226">
        <v>0</v>
      </c>
      <c r="I348" s="226">
        <v>200000</v>
      </c>
      <c r="J348" s="226">
        <v>0</v>
      </c>
      <c r="K348" s="226">
        <v>200000</v>
      </c>
      <c r="L348" s="226">
        <v>0</v>
      </c>
    </row>
    <row r="349" spans="1:12" ht="12.75">
      <c r="A349" s="268" t="s">
        <v>848</v>
      </c>
      <c r="B349" s="228" t="s">
        <v>211</v>
      </c>
      <c r="C349" s="240" t="s">
        <v>699</v>
      </c>
      <c r="D349" s="240" t="s">
        <v>415</v>
      </c>
      <c r="E349" s="269"/>
      <c r="F349" s="270"/>
      <c r="G349" s="230">
        <v>200000</v>
      </c>
      <c r="H349" s="230">
        <v>0</v>
      </c>
      <c r="I349" s="230">
        <v>200000</v>
      </c>
      <c r="J349" s="230">
        <v>0</v>
      </c>
      <c r="K349" s="230">
        <v>200000</v>
      </c>
      <c r="L349" s="230">
        <v>0</v>
      </c>
    </row>
    <row r="350" spans="1:12" ht="12.75">
      <c r="A350" s="271" t="s">
        <v>543</v>
      </c>
      <c r="B350" s="232" t="s">
        <v>211</v>
      </c>
      <c r="C350" s="242" t="s">
        <v>699</v>
      </c>
      <c r="D350" s="242" t="s">
        <v>415</v>
      </c>
      <c r="E350" s="253" t="s">
        <v>544</v>
      </c>
      <c r="F350" s="221"/>
      <c r="G350" s="185">
        <v>200000</v>
      </c>
      <c r="H350" s="185">
        <v>0</v>
      </c>
      <c r="I350" s="185">
        <v>200000</v>
      </c>
      <c r="J350" s="185">
        <v>0</v>
      </c>
      <c r="K350" s="185">
        <v>200000</v>
      </c>
      <c r="L350" s="185">
        <v>0</v>
      </c>
    </row>
    <row r="351" spans="1:12" ht="12.75">
      <c r="A351" s="271" t="s">
        <v>545</v>
      </c>
      <c r="B351" s="232" t="s">
        <v>211</v>
      </c>
      <c r="C351" s="242" t="s">
        <v>699</v>
      </c>
      <c r="D351" s="242" t="s">
        <v>415</v>
      </c>
      <c r="E351" s="253" t="s">
        <v>546</v>
      </c>
      <c r="F351" s="221"/>
      <c r="G351" s="185">
        <v>200000</v>
      </c>
      <c r="H351" s="185">
        <v>0</v>
      </c>
      <c r="I351" s="185">
        <v>200000</v>
      </c>
      <c r="J351" s="185">
        <v>0</v>
      </c>
      <c r="K351" s="185">
        <v>200000</v>
      </c>
      <c r="L351" s="185">
        <v>0</v>
      </c>
    </row>
    <row r="352" spans="1:12" ht="12.75">
      <c r="A352" s="271" t="s">
        <v>547</v>
      </c>
      <c r="B352" s="232" t="s">
        <v>211</v>
      </c>
      <c r="C352" s="242" t="s">
        <v>699</v>
      </c>
      <c r="D352" s="242" t="s">
        <v>415</v>
      </c>
      <c r="E352" s="253" t="s">
        <v>548</v>
      </c>
      <c r="F352" s="221"/>
      <c r="G352" s="185">
        <v>200000</v>
      </c>
      <c r="H352" s="185">
        <v>0</v>
      </c>
      <c r="I352" s="185">
        <v>200000</v>
      </c>
      <c r="J352" s="185">
        <v>0</v>
      </c>
      <c r="K352" s="185">
        <v>200000</v>
      </c>
      <c r="L352" s="185">
        <v>0</v>
      </c>
    </row>
    <row r="353" spans="1:42" ht="25.5">
      <c r="A353" s="251" t="s">
        <v>849</v>
      </c>
      <c r="B353" s="236" t="s">
        <v>211</v>
      </c>
      <c r="C353" s="243" t="s">
        <v>699</v>
      </c>
      <c r="D353" s="243" t="s">
        <v>415</v>
      </c>
      <c r="E353" s="186" t="s">
        <v>850</v>
      </c>
      <c r="F353" s="252"/>
      <c r="G353" s="178">
        <v>200000</v>
      </c>
      <c r="H353" s="178">
        <v>0</v>
      </c>
      <c r="I353" s="178">
        <v>200000</v>
      </c>
      <c r="J353" s="178">
        <v>0</v>
      </c>
      <c r="K353" s="178">
        <v>200000</v>
      </c>
      <c r="L353" s="178">
        <v>0</v>
      </c>
    </row>
    <row r="354" spans="1:42" ht="12.75">
      <c r="A354" s="271" t="s">
        <v>851</v>
      </c>
      <c r="B354" s="232" t="s">
        <v>211</v>
      </c>
      <c r="C354" s="242" t="s">
        <v>699</v>
      </c>
      <c r="D354" s="242" t="s">
        <v>415</v>
      </c>
      <c r="E354" s="232" t="s">
        <v>850</v>
      </c>
      <c r="F354" s="221" t="s">
        <v>852</v>
      </c>
      <c r="G354" s="185">
        <v>200000</v>
      </c>
      <c r="H354" s="185">
        <v>0</v>
      </c>
      <c r="I354" s="185">
        <v>200000</v>
      </c>
      <c r="J354" s="185">
        <v>0</v>
      </c>
      <c r="K354" s="185">
        <v>200000</v>
      </c>
      <c r="L354" s="185">
        <v>0</v>
      </c>
    </row>
    <row r="355" spans="1:42" ht="12.75">
      <c r="A355" s="272"/>
      <c r="B355" s="154"/>
      <c r="C355" s="273"/>
      <c r="D355" s="273"/>
      <c r="E355" s="154"/>
      <c r="F355" s="274"/>
      <c r="G355" s="226">
        <v>99439908.219999999</v>
      </c>
      <c r="H355" s="226">
        <v>38479603.789999999</v>
      </c>
      <c r="I355" s="226">
        <v>73121832.349999994</v>
      </c>
      <c r="J355" s="226">
        <v>22557147.780000001</v>
      </c>
      <c r="K355" s="226">
        <v>73379937.310000002</v>
      </c>
      <c r="L355" s="226">
        <v>22578918.780000001</v>
      </c>
    </row>
    <row r="356" spans="1:42" s="142" customFormat="1" ht="12.75" customHeight="1">
      <c r="A356" s="468" t="s">
        <v>877</v>
      </c>
      <c r="B356" s="468"/>
      <c r="C356" s="468"/>
      <c r="D356" s="468"/>
      <c r="E356" s="468"/>
      <c r="F356" s="468"/>
      <c r="G356" s="468"/>
      <c r="H356" s="468"/>
      <c r="I356" s="275">
        <v>1296530.3700000001</v>
      </c>
      <c r="J356" s="275"/>
      <c r="K356" s="275">
        <v>2673737.8199999998</v>
      </c>
      <c r="L356" s="275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</row>
    <row r="357" spans="1:42" s="111" customFormat="1" ht="12.75" customHeight="1">
      <c r="A357" s="469" t="s">
        <v>875</v>
      </c>
      <c r="B357" s="469"/>
      <c r="C357" s="469"/>
      <c r="D357" s="469"/>
      <c r="E357" s="469"/>
      <c r="F357" s="469"/>
      <c r="G357" s="276">
        <v>99439908.219999999</v>
      </c>
      <c r="H357" s="276">
        <v>38479603.789999999</v>
      </c>
      <c r="I357" s="276">
        <v>74418362.719999999</v>
      </c>
      <c r="J357" s="276">
        <v>22557147.780000001</v>
      </c>
      <c r="K357" s="276">
        <v>76053675.129999995</v>
      </c>
      <c r="L357" s="276">
        <v>22578918.780000001</v>
      </c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</row>
    <row r="358" spans="1:42" ht="12.75" customHeight="1">
      <c r="A358" s="203"/>
      <c r="B358" s="232"/>
      <c r="E358" s="99"/>
      <c r="F358" s="207"/>
      <c r="G358" s="202"/>
      <c r="H358" s="202"/>
      <c r="I358" s="202"/>
      <c r="J358" s="202"/>
      <c r="K358" s="202"/>
      <c r="L358" s="202"/>
    </row>
    <row r="359" spans="1:42" ht="12.75" customHeight="1">
      <c r="A359" s="203"/>
      <c r="B359" s="232"/>
      <c r="E359" s="99"/>
      <c r="F359" s="207"/>
      <c r="G359" s="99"/>
      <c r="H359" s="99"/>
      <c r="I359" s="99"/>
      <c r="J359" s="99"/>
      <c r="K359" s="99"/>
      <c r="L359" s="99"/>
    </row>
    <row r="360" spans="1:42" ht="12.75" customHeight="1">
      <c r="A360" s="203"/>
      <c r="B360" s="232"/>
      <c r="E360" s="99"/>
      <c r="F360" s="207"/>
      <c r="G360" s="99"/>
      <c r="H360" s="99"/>
      <c r="I360" s="278"/>
      <c r="J360" s="99"/>
      <c r="K360" s="278"/>
      <c r="L360" s="99"/>
    </row>
    <row r="361" spans="1:42" ht="12.75" customHeight="1">
      <c r="A361" s="203"/>
      <c r="B361" s="232"/>
      <c r="E361" s="99"/>
      <c r="F361" s="207"/>
      <c r="G361" s="99"/>
      <c r="H361" s="99"/>
      <c r="I361" s="99"/>
      <c r="J361" s="99"/>
      <c r="K361" s="99"/>
      <c r="L361" s="99"/>
    </row>
    <row r="362" spans="1:42" ht="12.75" customHeight="1">
      <c r="A362" s="203"/>
      <c r="B362" s="232"/>
      <c r="E362" s="99"/>
      <c r="F362" s="207"/>
      <c r="G362" s="276"/>
      <c r="H362" s="276"/>
      <c r="I362" s="99"/>
      <c r="J362" s="99"/>
      <c r="K362" s="99"/>
      <c r="L362" s="99"/>
    </row>
    <row r="363" spans="1:42" ht="12.75" customHeight="1">
      <c r="A363" s="203"/>
      <c r="B363" s="232"/>
      <c r="E363" s="470"/>
      <c r="F363" s="279"/>
      <c r="G363" s="99"/>
      <c r="H363" s="99"/>
      <c r="I363" s="99"/>
      <c r="J363" s="99"/>
      <c r="K363" s="99"/>
      <c r="L363" s="99"/>
    </row>
    <row r="364" spans="1:42" ht="12.75" customHeight="1">
      <c r="A364" s="203"/>
      <c r="B364" s="232"/>
      <c r="E364" s="470"/>
      <c r="F364" s="279"/>
      <c r="G364" s="99"/>
      <c r="H364" s="99"/>
      <c r="I364" s="99"/>
      <c r="J364" s="99"/>
      <c r="K364" s="99"/>
      <c r="L364" s="99"/>
    </row>
    <row r="365" spans="1:42" ht="12.75" customHeight="1">
      <c r="A365" s="203"/>
      <c r="B365" s="232"/>
      <c r="E365" s="470"/>
      <c r="F365" s="279"/>
      <c r="G365" s="276"/>
      <c r="H365" s="276"/>
      <c r="I365" s="99"/>
      <c r="J365" s="99"/>
      <c r="K365" s="99"/>
      <c r="L365" s="99"/>
    </row>
    <row r="366" spans="1:42" ht="12.75" customHeight="1">
      <c r="A366" s="203"/>
      <c r="B366" s="232"/>
      <c r="E366" s="470"/>
      <c r="F366" s="279"/>
      <c r="G366" s="99"/>
      <c r="H366" s="99"/>
      <c r="I366" s="99"/>
      <c r="J366" s="99"/>
      <c r="K366" s="99"/>
      <c r="L366" s="99"/>
    </row>
    <row r="367" spans="1:42" ht="12.75" customHeight="1">
      <c r="A367" s="203"/>
      <c r="B367" s="232"/>
      <c r="E367" s="470"/>
      <c r="F367" s="279"/>
      <c r="G367" s="99"/>
      <c r="H367" s="99"/>
      <c r="I367" s="99"/>
      <c r="J367" s="99"/>
      <c r="K367" s="99"/>
      <c r="L367" s="99"/>
    </row>
    <row r="368" spans="1:42" ht="12.75" customHeight="1">
      <c r="A368" s="203"/>
      <c r="B368" s="232"/>
      <c r="E368" s="470"/>
      <c r="F368" s="279"/>
      <c r="G368" s="276"/>
      <c r="H368" s="276"/>
      <c r="I368" s="99"/>
      <c r="J368" s="99"/>
      <c r="K368" s="99"/>
      <c r="L368" s="99"/>
    </row>
    <row r="369" spans="1:12" ht="12.75" customHeight="1">
      <c r="A369" s="203"/>
      <c r="B369" s="232"/>
      <c r="E369" s="470"/>
      <c r="F369" s="279"/>
      <c r="G369" s="99"/>
      <c r="H369" s="99"/>
      <c r="I369" s="99"/>
      <c r="J369" s="99"/>
      <c r="K369" s="99"/>
      <c r="L369" s="99"/>
    </row>
    <row r="370" spans="1:12" ht="12.75" customHeight="1">
      <c r="A370" s="203"/>
      <c r="B370" s="232"/>
      <c r="E370" s="470"/>
      <c r="F370" s="279"/>
      <c r="G370" s="99"/>
      <c r="H370" s="99"/>
      <c r="I370" s="99"/>
      <c r="J370" s="99"/>
      <c r="K370" s="99"/>
      <c r="L370" s="99"/>
    </row>
    <row r="371" spans="1:12" ht="12.75" customHeight="1">
      <c r="A371" s="203"/>
      <c r="B371" s="232"/>
      <c r="E371" s="470"/>
      <c r="F371" s="279"/>
      <c r="G371" s="276"/>
      <c r="H371" s="276"/>
      <c r="I371" s="99"/>
      <c r="J371" s="99"/>
      <c r="K371" s="99"/>
      <c r="L371" s="99"/>
    </row>
    <row r="372" spans="1:12" ht="12.75" customHeight="1">
      <c r="A372" s="203"/>
      <c r="B372" s="204"/>
      <c r="E372" s="206"/>
      <c r="F372" s="207"/>
      <c r="G372" s="208"/>
      <c r="H372" s="209"/>
      <c r="I372" s="209"/>
      <c r="J372" s="209"/>
      <c r="K372" s="209"/>
      <c r="L372" s="209"/>
    </row>
    <row r="373" spans="1:12" ht="12.75" customHeight="1">
      <c r="A373" s="203"/>
      <c r="B373" s="204"/>
      <c r="E373" s="206"/>
      <c r="F373" s="207"/>
      <c r="G373" s="208"/>
      <c r="H373" s="209"/>
      <c r="I373" s="209"/>
      <c r="J373" s="209"/>
      <c r="K373" s="209"/>
      <c r="L373" s="209"/>
    </row>
    <row r="374" spans="1:12" ht="12.75" customHeight="1">
      <c r="A374" s="203"/>
      <c r="B374" s="204"/>
      <c r="E374" s="206"/>
      <c r="F374" s="207"/>
      <c r="G374" s="208"/>
      <c r="H374" s="209"/>
      <c r="I374" s="209"/>
      <c r="J374" s="209"/>
      <c r="K374" s="209"/>
      <c r="L374" s="209"/>
    </row>
    <row r="375" spans="1:12" ht="12.75" customHeight="1">
      <c r="A375" s="203"/>
      <c r="B375" s="204"/>
      <c r="E375" s="206"/>
      <c r="F375" s="207"/>
      <c r="G375" s="208"/>
      <c r="H375" s="209"/>
      <c r="I375" s="209"/>
      <c r="J375" s="209"/>
      <c r="K375" s="209"/>
      <c r="L375" s="209"/>
    </row>
    <row r="376" spans="1:12" ht="12.75" customHeight="1">
      <c r="A376" s="203"/>
      <c r="B376" s="204"/>
      <c r="E376" s="206"/>
      <c r="F376" s="207"/>
      <c r="G376" s="208"/>
      <c r="H376" s="209"/>
      <c r="I376" s="209"/>
      <c r="J376" s="209"/>
      <c r="K376" s="209"/>
      <c r="L376" s="209"/>
    </row>
    <row r="377" spans="1:12" ht="12.75" customHeight="1">
      <c r="A377" s="203"/>
      <c r="B377" s="204"/>
      <c r="E377" s="206"/>
      <c r="F377" s="207"/>
      <c r="G377" s="208"/>
      <c r="H377" s="209"/>
      <c r="I377" s="209"/>
      <c r="J377" s="209"/>
      <c r="K377" s="209"/>
      <c r="L377" s="209"/>
    </row>
    <row r="378" spans="1:12" ht="12.75" customHeight="1">
      <c r="A378" s="203"/>
      <c r="B378" s="204"/>
      <c r="E378" s="206"/>
      <c r="F378" s="207"/>
      <c r="G378" s="208"/>
      <c r="H378" s="209"/>
      <c r="I378" s="209"/>
      <c r="J378" s="209"/>
      <c r="K378" s="209"/>
      <c r="L378" s="209"/>
    </row>
    <row r="379" spans="1:12" ht="12.75" customHeight="1">
      <c r="A379" s="203"/>
      <c r="B379" s="204"/>
      <c r="E379" s="206"/>
      <c r="F379" s="207"/>
      <c r="G379" s="208"/>
      <c r="H379" s="209"/>
      <c r="I379" s="209"/>
      <c r="J379" s="209"/>
      <c r="K379" s="209"/>
      <c r="L379" s="209"/>
    </row>
    <row r="380" spans="1:12" ht="12.75" customHeight="1">
      <c r="A380" s="203"/>
      <c r="B380" s="204"/>
      <c r="E380" s="206"/>
      <c r="F380" s="207"/>
      <c r="G380" s="208"/>
      <c r="H380" s="209"/>
      <c r="I380" s="209"/>
      <c r="J380" s="209"/>
      <c r="K380" s="209"/>
      <c r="L380" s="209"/>
    </row>
    <row r="381" spans="1:12" ht="12.75" customHeight="1">
      <c r="A381" s="203"/>
      <c r="B381" s="204"/>
      <c r="E381" s="206"/>
      <c r="F381" s="207"/>
      <c r="G381" s="208"/>
      <c r="H381" s="209"/>
      <c r="I381" s="209"/>
      <c r="J381" s="209"/>
      <c r="K381" s="209"/>
      <c r="L381" s="209"/>
    </row>
    <row r="382" spans="1:12" ht="12.75" customHeight="1">
      <c r="A382" s="203"/>
      <c r="B382" s="204"/>
      <c r="E382" s="206"/>
      <c r="F382" s="207"/>
      <c r="G382" s="208"/>
      <c r="H382" s="209"/>
      <c r="I382" s="209"/>
      <c r="J382" s="209"/>
      <c r="K382" s="209"/>
      <c r="L382" s="209"/>
    </row>
    <row r="383" spans="1:12" ht="12.75" customHeight="1">
      <c r="A383" s="203"/>
      <c r="B383" s="204"/>
      <c r="E383" s="206"/>
      <c r="F383" s="207"/>
      <c r="G383" s="208"/>
      <c r="H383" s="209"/>
      <c r="I383" s="209"/>
      <c r="J383" s="209"/>
      <c r="K383" s="209"/>
      <c r="L383" s="209"/>
    </row>
    <row r="384" spans="1:12" ht="12.75" customHeight="1">
      <c r="A384" s="203"/>
      <c r="B384" s="204"/>
      <c r="E384" s="206"/>
      <c r="F384" s="207"/>
      <c r="G384" s="208"/>
      <c r="H384" s="209"/>
      <c r="I384" s="209"/>
      <c r="J384" s="209"/>
      <c r="K384" s="209"/>
      <c r="L384" s="209"/>
    </row>
    <row r="385" spans="1:12" ht="12.75" customHeight="1">
      <c r="A385" s="203"/>
      <c r="B385" s="204"/>
      <c r="E385" s="206"/>
      <c r="F385" s="207"/>
      <c r="G385" s="208"/>
      <c r="H385" s="209"/>
      <c r="I385" s="209"/>
      <c r="J385" s="209"/>
      <c r="K385" s="209"/>
      <c r="L385" s="209"/>
    </row>
    <row r="386" spans="1:12" ht="12.75" customHeight="1">
      <c r="A386" s="203"/>
      <c r="B386" s="204"/>
      <c r="E386" s="206"/>
      <c r="F386" s="207"/>
      <c r="G386" s="208"/>
      <c r="H386" s="209"/>
      <c r="I386" s="209"/>
      <c r="J386" s="209"/>
      <c r="K386" s="209"/>
      <c r="L386" s="209"/>
    </row>
    <row r="387" spans="1:12" ht="12.75" customHeight="1">
      <c r="A387" s="203"/>
      <c r="B387" s="204"/>
      <c r="E387" s="206"/>
      <c r="F387" s="207"/>
      <c r="G387" s="208"/>
      <c r="H387" s="209"/>
      <c r="I387" s="209"/>
      <c r="J387" s="209"/>
      <c r="K387" s="209"/>
      <c r="L387" s="209"/>
    </row>
    <row r="388" spans="1:12" ht="12.75" customHeight="1">
      <c r="A388" s="203"/>
      <c r="B388" s="204"/>
      <c r="E388" s="206"/>
      <c r="F388" s="207"/>
      <c r="G388" s="208"/>
      <c r="H388" s="209"/>
      <c r="I388" s="209"/>
      <c r="J388" s="209"/>
      <c r="K388" s="209"/>
      <c r="L388" s="209"/>
    </row>
    <row r="389" spans="1:12" ht="12.75" customHeight="1">
      <c r="A389" s="203"/>
      <c r="B389" s="204"/>
      <c r="E389" s="206"/>
      <c r="F389" s="207"/>
      <c r="G389" s="208"/>
      <c r="H389" s="209"/>
      <c r="I389" s="209"/>
      <c r="J389" s="209"/>
      <c r="K389" s="209"/>
      <c r="L389" s="209"/>
    </row>
    <row r="390" spans="1:12" ht="12.75" customHeight="1">
      <c r="A390" s="203"/>
      <c r="B390" s="204"/>
      <c r="E390" s="206"/>
      <c r="F390" s="207"/>
      <c r="G390" s="208"/>
      <c r="H390" s="209"/>
      <c r="I390" s="209"/>
      <c r="J390" s="209"/>
      <c r="K390" s="209"/>
      <c r="L390" s="209"/>
    </row>
    <row r="391" spans="1:12" ht="12.75" customHeight="1">
      <c r="A391" s="203"/>
      <c r="B391" s="204"/>
      <c r="E391" s="206"/>
      <c r="F391" s="207"/>
      <c r="G391" s="208"/>
      <c r="H391" s="209"/>
      <c r="I391" s="209"/>
      <c r="J391" s="209"/>
      <c r="K391" s="209"/>
      <c r="L391" s="209"/>
    </row>
    <row r="392" spans="1:12" ht="12.75" customHeight="1">
      <c r="A392" s="203"/>
      <c r="B392" s="204"/>
      <c r="E392" s="206"/>
      <c r="F392" s="207"/>
      <c r="G392" s="208"/>
      <c r="H392" s="209"/>
      <c r="I392" s="209"/>
      <c r="J392" s="209"/>
      <c r="K392" s="209"/>
      <c r="L392" s="209"/>
    </row>
    <row r="393" spans="1:12" ht="12.75" customHeight="1">
      <c r="A393" s="203"/>
      <c r="B393" s="204"/>
      <c r="E393" s="206"/>
      <c r="F393" s="207"/>
      <c r="G393" s="208"/>
      <c r="H393" s="209"/>
      <c r="I393" s="209"/>
      <c r="J393" s="209"/>
      <c r="K393" s="209"/>
      <c r="L393" s="209"/>
    </row>
    <row r="394" spans="1:12" ht="12.75" customHeight="1">
      <c r="A394" s="203"/>
      <c r="B394" s="204"/>
      <c r="E394" s="206"/>
      <c r="F394" s="207"/>
      <c r="G394" s="208"/>
      <c r="H394" s="209"/>
      <c r="I394" s="209"/>
      <c r="J394" s="209"/>
      <c r="K394" s="209"/>
      <c r="L394" s="209"/>
    </row>
    <row r="395" spans="1:12" ht="12.75" customHeight="1">
      <c r="A395" s="203"/>
      <c r="B395" s="204"/>
      <c r="E395" s="206"/>
      <c r="F395" s="207"/>
      <c r="G395" s="208"/>
      <c r="H395" s="209"/>
      <c r="I395" s="209"/>
      <c r="J395" s="209"/>
      <c r="K395" s="209"/>
      <c r="L395" s="209"/>
    </row>
    <row r="396" spans="1:12" ht="12.75" customHeight="1">
      <c r="A396" s="203"/>
      <c r="B396" s="204"/>
      <c r="E396" s="206"/>
      <c r="F396" s="207"/>
      <c r="G396" s="208"/>
      <c r="H396" s="209"/>
      <c r="I396" s="209"/>
      <c r="J396" s="209"/>
      <c r="K396" s="209"/>
      <c r="L396" s="209"/>
    </row>
    <row r="397" spans="1:12" ht="12.75" customHeight="1">
      <c r="A397" s="203"/>
      <c r="B397" s="204"/>
      <c r="E397" s="206"/>
      <c r="F397" s="207"/>
      <c r="G397" s="208"/>
      <c r="H397" s="209"/>
      <c r="I397" s="209"/>
      <c r="J397" s="209"/>
      <c r="K397" s="209"/>
      <c r="L397" s="209"/>
    </row>
    <row r="398" spans="1:12" ht="12.75" customHeight="1">
      <c r="A398" s="203"/>
      <c r="B398" s="204"/>
      <c r="E398" s="206"/>
      <c r="F398" s="207"/>
      <c r="G398" s="208"/>
      <c r="H398" s="209"/>
      <c r="I398" s="209"/>
      <c r="J398" s="209"/>
      <c r="K398" s="209"/>
      <c r="L398" s="209"/>
    </row>
    <row r="399" spans="1:12" ht="12.75" customHeight="1">
      <c r="A399" s="203"/>
      <c r="B399" s="204"/>
      <c r="E399" s="206"/>
      <c r="F399" s="207"/>
      <c r="G399" s="208"/>
      <c r="H399" s="209"/>
      <c r="I399" s="209"/>
      <c r="J399" s="209"/>
      <c r="K399" s="209"/>
      <c r="L399" s="209"/>
    </row>
    <row r="400" spans="1:12" ht="12.75" customHeight="1">
      <c r="A400" s="203"/>
      <c r="B400" s="204"/>
      <c r="E400" s="206"/>
      <c r="F400" s="207"/>
      <c r="G400" s="208"/>
      <c r="H400" s="209"/>
      <c r="I400" s="209"/>
      <c r="J400" s="209"/>
      <c r="K400" s="209"/>
      <c r="L400" s="209"/>
    </row>
    <row r="401" spans="1:12" ht="12.75" customHeight="1">
      <c r="A401" s="203"/>
      <c r="B401" s="204"/>
      <c r="E401" s="206"/>
      <c r="F401" s="207"/>
      <c r="G401" s="208"/>
      <c r="H401" s="209"/>
      <c r="I401" s="209"/>
      <c r="J401" s="209"/>
      <c r="K401" s="209"/>
      <c r="L401" s="209"/>
    </row>
    <row r="402" spans="1:12" ht="12.75" customHeight="1">
      <c r="A402" s="203"/>
      <c r="B402" s="204"/>
      <c r="E402" s="206"/>
      <c r="F402" s="207"/>
      <c r="G402" s="208"/>
      <c r="H402" s="209"/>
      <c r="I402" s="209"/>
      <c r="J402" s="209"/>
      <c r="K402" s="209"/>
      <c r="L402" s="209"/>
    </row>
    <row r="403" spans="1:12" ht="12.75" customHeight="1">
      <c r="A403" s="203"/>
      <c r="B403" s="204"/>
      <c r="E403" s="206"/>
      <c r="F403" s="207"/>
      <c r="G403" s="208"/>
      <c r="H403" s="209"/>
      <c r="I403" s="209"/>
      <c r="J403" s="209"/>
      <c r="K403" s="209"/>
      <c r="L403" s="209"/>
    </row>
    <row r="404" spans="1:12" ht="12.75" customHeight="1">
      <c r="A404" s="203"/>
      <c r="B404" s="204"/>
      <c r="E404" s="206"/>
      <c r="F404" s="207"/>
      <c r="G404" s="208"/>
      <c r="H404" s="209"/>
      <c r="I404" s="209"/>
      <c r="J404" s="209"/>
      <c r="K404" s="209"/>
      <c r="L404" s="209"/>
    </row>
    <row r="405" spans="1:12" ht="12.75" customHeight="1">
      <c r="A405" s="203"/>
      <c r="B405" s="204"/>
      <c r="E405" s="206"/>
      <c r="F405" s="207"/>
      <c r="G405" s="208"/>
      <c r="H405" s="209"/>
      <c r="I405" s="209"/>
      <c r="J405" s="209"/>
      <c r="K405" s="209"/>
      <c r="L405" s="209"/>
    </row>
    <row r="406" spans="1:12" ht="12.75" customHeight="1">
      <c r="A406" s="203"/>
      <c r="B406" s="204"/>
      <c r="E406" s="206"/>
      <c r="F406" s="207"/>
      <c r="G406" s="208"/>
      <c r="H406" s="209"/>
      <c r="I406" s="209"/>
      <c r="J406" s="209"/>
      <c r="K406" s="209"/>
      <c r="L406" s="209"/>
    </row>
    <row r="407" spans="1:12" ht="12.75" customHeight="1">
      <c r="A407" s="203"/>
      <c r="B407" s="204"/>
      <c r="E407" s="206"/>
      <c r="F407" s="207"/>
      <c r="G407" s="208"/>
      <c r="H407" s="209"/>
      <c r="I407" s="209"/>
      <c r="J407" s="209"/>
      <c r="K407" s="209"/>
      <c r="L407" s="209"/>
    </row>
    <row r="408" spans="1:12" ht="12.75" customHeight="1">
      <c r="A408" s="203"/>
      <c r="B408" s="204"/>
      <c r="E408" s="206"/>
      <c r="F408" s="207"/>
      <c r="G408" s="208"/>
      <c r="H408" s="209"/>
      <c r="I408" s="209"/>
      <c r="J408" s="209"/>
      <c r="K408" s="209"/>
      <c r="L408" s="209"/>
    </row>
    <row r="409" spans="1:12" ht="12.75" customHeight="1">
      <c r="A409" s="203"/>
      <c r="B409" s="204"/>
      <c r="E409" s="206"/>
      <c r="F409" s="207"/>
      <c r="G409" s="208"/>
      <c r="H409" s="209"/>
      <c r="I409" s="209"/>
      <c r="J409" s="209"/>
      <c r="K409" s="209"/>
      <c r="L409" s="209"/>
    </row>
    <row r="410" spans="1:12" ht="12.75" customHeight="1">
      <c r="A410" s="203"/>
      <c r="B410" s="204"/>
      <c r="E410" s="206"/>
      <c r="F410" s="207"/>
      <c r="G410" s="208"/>
      <c r="H410" s="209"/>
      <c r="I410" s="209"/>
      <c r="J410" s="209"/>
      <c r="K410" s="209"/>
      <c r="L410" s="209"/>
    </row>
    <row r="411" spans="1:12" ht="12.75" customHeight="1">
      <c r="A411" s="203"/>
      <c r="B411" s="204"/>
      <c r="E411" s="206"/>
      <c r="F411" s="207"/>
      <c r="G411" s="208"/>
      <c r="H411" s="209"/>
      <c r="I411" s="209"/>
      <c r="J411" s="209"/>
      <c r="K411" s="209"/>
      <c r="L411" s="209"/>
    </row>
    <row r="412" spans="1:12" ht="12.75" customHeight="1">
      <c r="A412" s="203"/>
      <c r="B412" s="204"/>
      <c r="E412" s="206"/>
      <c r="F412" s="207"/>
      <c r="G412" s="208"/>
      <c r="H412" s="209"/>
      <c r="I412" s="209"/>
      <c r="J412" s="209"/>
      <c r="K412" s="209"/>
      <c r="L412" s="209"/>
    </row>
    <row r="413" spans="1:12" ht="12.75" customHeight="1">
      <c r="A413" s="203"/>
      <c r="B413" s="204"/>
      <c r="E413" s="206"/>
      <c r="F413" s="207"/>
      <c r="G413" s="208"/>
      <c r="H413" s="209"/>
      <c r="I413" s="209"/>
      <c r="J413" s="209"/>
      <c r="K413" s="209"/>
      <c r="L413" s="209"/>
    </row>
    <row r="414" spans="1:12" ht="12.75" customHeight="1">
      <c r="A414" s="203"/>
      <c r="B414" s="204"/>
      <c r="E414" s="206"/>
      <c r="F414" s="207"/>
      <c r="G414" s="208"/>
      <c r="H414" s="209"/>
      <c r="I414" s="209"/>
      <c r="J414" s="209"/>
      <c r="K414" s="209"/>
      <c r="L414" s="209"/>
    </row>
    <row r="415" spans="1:12" ht="12.75" customHeight="1">
      <c r="A415" s="203"/>
      <c r="B415" s="204"/>
      <c r="E415" s="206"/>
      <c r="F415" s="207"/>
      <c r="G415" s="208"/>
      <c r="H415" s="209"/>
      <c r="I415" s="209"/>
      <c r="J415" s="209"/>
      <c r="K415" s="209"/>
      <c r="L415" s="209"/>
    </row>
    <row r="416" spans="1:12" ht="12.75" customHeight="1">
      <c r="A416" s="203"/>
      <c r="B416" s="204"/>
      <c r="E416" s="206"/>
      <c r="F416" s="207"/>
      <c r="G416" s="208"/>
      <c r="H416" s="209"/>
      <c r="I416" s="209"/>
      <c r="J416" s="209"/>
      <c r="K416" s="209"/>
      <c r="L416" s="209"/>
    </row>
    <row r="417" spans="1:12" ht="12.75" customHeight="1">
      <c r="A417" s="203"/>
      <c r="B417" s="204"/>
      <c r="E417" s="206"/>
      <c r="F417" s="207"/>
      <c r="G417" s="208"/>
      <c r="H417" s="209"/>
      <c r="I417" s="209"/>
      <c r="J417" s="209"/>
      <c r="K417" s="209"/>
      <c r="L417" s="209"/>
    </row>
    <row r="418" spans="1:12" ht="12.75" customHeight="1">
      <c r="A418" s="203"/>
      <c r="B418" s="204"/>
      <c r="E418" s="206"/>
      <c r="F418" s="207"/>
      <c r="G418" s="208"/>
      <c r="H418" s="209"/>
      <c r="I418" s="209"/>
      <c r="J418" s="209"/>
      <c r="K418" s="209"/>
      <c r="L418" s="209"/>
    </row>
    <row r="419" spans="1:12" ht="12.75" customHeight="1">
      <c r="A419" s="203"/>
      <c r="B419" s="204"/>
      <c r="E419" s="206"/>
      <c r="F419" s="207"/>
      <c r="G419" s="208"/>
      <c r="H419" s="209"/>
      <c r="I419" s="209"/>
      <c r="J419" s="209"/>
      <c r="K419" s="209"/>
      <c r="L419" s="209"/>
    </row>
    <row r="420" spans="1:12" ht="12.75" customHeight="1">
      <c r="A420" s="203"/>
      <c r="B420" s="204"/>
      <c r="E420" s="206"/>
      <c r="F420" s="207"/>
      <c r="G420" s="208"/>
      <c r="H420" s="209"/>
      <c r="I420" s="209"/>
      <c r="J420" s="209"/>
      <c r="K420" s="209"/>
      <c r="L420" s="209"/>
    </row>
    <row r="421" spans="1:12" ht="12.75" customHeight="1">
      <c r="A421" s="203"/>
      <c r="B421" s="204"/>
      <c r="E421" s="206"/>
      <c r="F421" s="207"/>
      <c r="G421" s="208"/>
      <c r="H421" s="209"/>
      <c r="I421" s="209"/>
      <c r="J421" s="209"/>
      <c r="K421" s="209"/>
      <c r="L421" s="209"/>
    </row>
    <row r="422" spans="1:12" ht="12.75" customHeight="1">
      <c r="A422" s="203"/>
      <c r="B422" s="204"/>
      <c r="E422" s="206"/>
      <c r="F422" s="207"/>
      <c r="G422" s="208"/>
      <c r="H422" s="209"/>
      <c r="I422" s="209"/>
      <c r="J422" s="209"/>
      <c r="K422" s="209"/>
      <c r="L422" s="209"/>
    </row>
    <row r="423" spans="1:12" ht="12.75" customHeight="1">
      <c r="A423" s="203"/>
      <c r="B423" s="204"/>
      <c r="E423" s="206"/>
      <c r="F423" s="207"/>
      <c r="G423" s="208"/>
      <c r="H423" s="209"/>
      <c r="I423" s="209"/>
      <c r="J423" s="209"/>
      <c r="K423" s="209"/>
      <c r="L423" s="209"/>
    </row>
    <row r="424" spans="1:12" ht="12.75" customHeight="1">
      <c r="A424" s="203"/>
      <c r="B424" s="204"/>
      <c r="E424" s="206"/>
      <c r="F424" s="207"/>
      <c r="G424" s="208"/>
      <c r="H424" s="209"/>
      <c r="I424" s="209"/>
      <c r="J424" s="209"/>
      <c r="K424" s="209"/>
      <c r="L424" s="209"/>
    </row>
    <row r="425" spans="1:12" ht="12.75" customHeight="1">
      <c r="A425" s="203"/>
      <c r="B425" s="204"/>
      <c r="E425" s="206"/>
      <c r="F425" s="207"/>
      <c r="G425" s="208"/>
      <c r="H425" s="209"/>
      <c r="I425" s="209"/>
      <c r="J425" s="209"/>
      <c r="K425" s="209"/>
      <c r="L425" s="209"/>
    </row>
    <row r="426" spans="1:12" ht="12.75" customHeight="1">
      <c r="A426" s="203"/>
      <c r="B426" s="204"/>
      <c r="E426" s="206"/>
      <c r="F426" s="207"/>
      <c r="G426" s="208"/>
      <c r="H426" s="209"/>
      <c r="I426" s="209"/>
      <c r="J426" s="209"/>
      <c r="K426" s="209"/>
      <c r="L426" s="209"/>
    </row>
    <row r="427" spans="1:12" ht="12.75" customHeight="1">
      <c r="A427" s="203"/>
      <c r="B427" s="204"/>
      <c r="E427" s="206"/>
      <c r="F427" s="207"/>
      <c r="G427" s="208"/>
      <c r="H427" s="209"/>
      <c r="I427" s="209"/>
      <c r="J427" s="209"/>
      <c r="K427" s="209"/>
      <c r="L427" s="209"/>
    </row>
    <row r="428" spans="1:12" ht="12.75" customHeight="1">
      <c r="A428" s="203"/>
      <c r="B428" s="204"/>
      <c r="E428" s="206"/>
      <c r="F428" s="207"/>
      <c r="G428" s="208"/>
      <c r="H428" s="209"/>
      <c r="I428" s="209"/>
      <c r="J428" s="209"/>
      <c r="K428" s="209"/>
      <c r="L428" s="209"/>
    </row>
    <row r="429" spans="1:12" ht="12.75" customHeight="1">
      <c r="A429" s="203"/>
      <c r="B429" s="204"/>
      <c r="E429" s="206"/>
      <c r="F429" s="207"/>
      <c r="G429" s="208"/>
      <c r="H429" s="209"/>
      <c r="I429" s="209"/>
      <c r="J429" s="209"/>
      <c r="K429" s="209"/>
      <c r="L429" s="209"/>
    </row>
    <row r="430" spans="1:12" ht="12.75" customHeight="1">
      <c r="A430" s="210"/>
      <c r="B430" s="204"/>
      <c r="E430" s="206"/>
      <c r="F430" s="207"/>
      <c r="G430" s="208"/>
      <c r="H430" s="209"/>
      <c r="I430" s="209"/>
      <c r="J430" s="209"/>
      <c r="K430" s="209"/>
      <c r="L430" s="209"/>
    </row>
    <row r="431" spans="1:12" ht="12.75" customHeight="1">
      <c r="A431" s="210"/>
      <c r="B431" s="204"/>
      <c r="E431" s="206"/>
      <c r="F431" s="207"/>
      <c r="G431" s="208"/>
      <c r="H431" s="209"/>
      <c r="I431" s="209"/>
      <c r="J431" s="209"/>
      <c r="K431" s="209"/>
      <c r="L431" s="209"/>
    </row>
    <row r="432" spans="1:12" ht="12.75" customHeight="1">
      <c r="A432" s="203"/>
      <c r="B432" s="204"/>
      <c r="E432" s="206"/>
      <c r="F432" s="207"/>
      <c r="G432" s="208"/>
      <c r="H432" s="209"/>
      <c r="I432" s="209"/>
      <c r="J432" s="209"/>
      <c r="K432" s="209"/>
      <c r="L432" s="209"/>
    </row>
    <row r="433" spans="1:12" ht="12.75" customHeight="1">
      <c r="A433" s="203"/>
      <c r="B433" s="204"/>
      <c r="E433" s="206"/>
      <c r="F433" s="207"/>
      <c r="G433" s="208"/>
      <c r="H433" s="209"/>
      <c r="I433" s="209"/>
      <c r="J433" s="209"/>
      <c r="K433" s="209"/>
      <c r="L433" s="209"/>
    </row>
    <row r="434" spans="1:12" ht="12.75" customHeight="1">
      <c r="A434" s="203"/>
      <c r="B434" s="204"/>
      <c r="E434" s="206"/>
      <c r="F434" s="207"/>
      <c r="G434" s="208"/>
      <c r="H434" s="209"/>
      <c r="I434" s="209"/>
      <c r="J434" s="209"/>
      <c r="K434" s="209"/>
      <c r="L434" s="209"/>
    </row>
    <row r="435" spans="1:12" ht="12.75" customHeight="1">
      <c r="A435" s="203"/>
      <c r="B435" s="204"/>
      <c r="E435" s="206"/>
      <c r="F435" s="207"/>
      <c r="G435" s="208"/>
      <c r="H435" s="209"/>
      <c r="I435" s="209"/>
      <c r="J435" s="209"/>
      <c r="K435" s="209"/>
      <c r="L435" s="209"/>
    </row>
    <row r="436" spans="1:12" ht="12.75" customHeight="1">
      <c r="A436" s="203"/>
      <c r="B436" s="204"/>
      <c r="E436" s="206"/>
      <c r="F436" s="207"/>
      <c r="G436" s="208"/>
      <c r="H436" s="209"/>
      <c r="I436" s="209"/>
      <c r="J436" s="209"/>
      <c r="K436" s="209"/>
      <c r="L436" s="209"/>
    </row>
    <row r="437" spans="1:12" ht="12.75" customHeight="1">
      <c r="A437" s="203"/>
      <c r="B437" s="204"/>
      <c r="E437" s="206"/>
      <c r="F437" s="207"/>
      <c r="G437" s="208"/>
      <c r="H437" s="209"/>
      <c r="I437" s="209"/>
      <c r="J437" s="209"/>
      <c r="K437" s="209"/>
      <c r="L437" s="209"/>
    </row>
    <row r="438" spans="1:12" ht="12.75" customHeight="1">
      <c r="A438" s="203"/>
      <c r="B438" s="204"/>
      <c r="E438" s="206"/>
      <c r="F438" s="207"/>
      <c r="G438" s="208"/>
      <c r="H438" s="209"/>
      <c r="I438" s="209"/>
      <c r="J438" s="209"/>
      <c r="K438" s="209"/>
      <c r="L438" s="209"/>
    </row>
    <row r="439" spans="1:12" ht="12.75" customHeight="1">
      <c r="A439" s="203"/>
      <c r="B439" s="204"/>
      <c r="E439" s="206"/>
      <c r="F439" s="207"/>
      <c r="G439" s="208"/>
      <c r="H439" s="209"/>
      <c r="I439" s="209"/>
      <c r="J439" s="209"/>
      <c r="K439" s="209"/>
      <c r="L439" s="209"/>
    </row>
    <row r="440" spans="1:12" ht="12.75" customHeight="1">
      <c r="A440" s="203"/>
      <c r="B440" s="204"/>
      <c r="E440" s="206"/>
      <c r="F440" s="207"/>
      <c r="G440" s="208"/>
      <c r="H440" s="209"/>
      <c r="I440" s="209"/>
      <c r="J440" s="209"/>
      <c r="K440" s="209"/>
      <c r="L440" s="209"/>
    </row>
    <row r="441" spans="1:12" ht="12.75" customHeight="1">
      <c r="A441" s="203"/>
      <c r="B441" s="204"/>
      <c r="E441" s="206"/>
      <c r="F441" s="207"/>
      <c r="G441" s="208"/>
      <c r="H441" s="209"/>
      <c r="I441" s="209"/>
      <c r="J441" s="209"/>
      <c r="K441" s="209"/>
      <c r="L441" s="209"/>
    </row>
    <row r="442" spans="1:12" ht="12.75" customHeight="1">
      <c r="A442" s="203"/>
      <c r="B442" s="204"/>
      <c r="E442" s="206"/>
      <c r="F442" s="207"/>
      <c r="G442" s="208"/>
      <c r="H442" s="209"/>
      <c r="I442" s="209"/>
      <c r="J442" s="209"/>
      <c r="K442" s="209"/>
      <c r="L442" s="209"/>
    </row>
    <row r="443" spans="1:12" ht="12.75" customHeight="1">
      <c r="A443" s="203"/>
      <c r="B443" s="204"/>
      <c r="E443" s="206"/>
      <c r="F443" s="207"/>
      <c r="G443" s="208"/>
      <c r="H443" s="209"/>
      <c r="I443" s="209"/>
      <c r="J443" s="209"/>
      <c r="K443" s="209"/>
      <c r="L443" s="209"/>
    </row>
    <row r="444" spans="1:12" ht="12.75" customHeight="1">
      <c r="A444" s="203"/>
      <c r="B444" s="204"/>
      <c r="E444" s="206"/>
      <c r="F444" s="207"/>
      <c r="G444" s="208"/>
      <c r="H444" s="209"/>
      <c r="I444" s="209"/>
      <c r="J444" s="209"/>
      <c r="K444" s="209"/>
      <c r="L444" s="209"/>
    </row>
    <row r="445" spans="1:12" ht="12.75" customHeight="1">
      <c r="A445" s="203"/>
      <c r="B445" s="204"/>
      <c r="E445" s="206"/>
      <c r="F445" s="207"/>
      <c r="G445" s="208"/>
      <c r="H445" s="209"/>
      <c r="I445" s="209"/>
      <c r="J445" s="209"/>
      <c r="K445" s="209"/>
      <c r="L445" s="209"/>
    </row>
    <row r="446" spans="1:12" ht="12.75" customHeight="1">
      <c r="A446" s="203"/>
      <c r="B446" s="204"/>
      <c r="E446" s="206"/>
      <c r="F446" s="207"/>
      <c r="G446" s="208"/>
      <c r="H446" s="209"/>
      <c r="I446" s="209"/>
      <c r="J446" s="209"/>
      <c r="K446" s="209"/>
      <c r="L446" s="209"/>
    </row>
    <row r="447" spans="1:12" ht="12.75" customHeight="1">
      <c r="A447" s="203"/>
      <c r="B447" s="204"/>
      <c r="E447" s="206"/>
      <c r="F447" s="207"/>
      <c r="G447" s="208"/>
      <c r="H447" s="209"/>
      <c r="I447" s="209"/>
      <c r="J447" s="209"/>
      <c r="K447" s="209"/>
      <c r="L447" s="209"/>
    </row>
    <row r="448" spans="1:12" ht="12.75" customHeight="1">
      <c r="A448" s="203"/>
      <c r="B448" s="204"/>
      <c r="E448" s="206"/>
      <c r="F448" s="207"/>
      <c r="G448" s="208"/>
      <c r="H448" s="209"/>
      <c r="I448" s="209"/>
      <c r="J448" s="209"/>
      <c r="K448" s="209"/>
      <c r="L448" s="209"/>
    </row>
    <row r="449" spans="1:12" ht="12.75" customHeight="1">
      <c r="A449" s="203"/>
      <c r="B449" s="204"/>
      <c r="E449" s="206"/>
      <c r="F449" s="207"/>
      <c r="G449" s="208"/>
      <c r="H449" s="209"/>
      <c r="I449" s="209"/>
      <c r="J449" s="209"/>
      <c r="K449" s="209"/>
      <c r="L449" s="209"/>
    </row>
    <row r="450" spans="1:12" ht="12.75" customHeight="1">
      <c r="A450" s="203"/>
      <c r="B450" s="204"/>
      <c r="E450" s="206"/>
      <c r="F450" s="207"/>
      <c r="G450" s="208"/>
      <c r="H450" s="209"/>
      <c r="I450" s="209"/>
      <c r="J450" s="209"/>
      <c r="K450" s="209"/>
      <c r="L450" s="209"/>
    </row>
    <row r="451" spans="1:12" ht="12.75" customHeight="1">
      <c r="A451" s="203"/>
      <c r="B451" s="204"/>
      <c r="E451" s="206"/>
      <c r="F451" s="207"/>
      <c r="G451" s="208"/>
      <c r="H451" s="209"/>
      <c r="I451" s="209"/>
      <c r="J451" s="209"/>
      <c r="K451" s="209"/>
      <c r="L451" s="209"/>
    </row>
    <row r="452" spans="1:12" ht="12.75" customHeight="1">
      <c r="A452" s="203"/>
      <c r="B452" s="204"/>
      <c r="E452" s="206"/>
      <c r="F452" s="207"/>
      <c r="G452" s="208"/>
      <c r="H452" s="209"/>
      <c r="I452" s="209"/>
      <c r="J452" s="209"/>
      <c r="K452" s="209"/>
      <c r="L452" s="209"/>
    </row>
    <row r="453" spans="1:12" ht="12.75" customHeight="1">
      <c r="A453" s="203"/>
      <c r="B453" s="204"/>
      <c r="E453" s="206"/>
      <c r="F453" s="207"/>
      <c r="G453" s="208"/>
      <c r="H453" s="209"/>
      <c r="I453" s="209"/>
      <c r="J453" s="209"/>
      <c r="K453" s="209"/>
      <c r="L453" s="209"/>
    </row>
    <row r="454" spans="1:12" ht="12.75" customHeight="1">
      <c r="A454" s="203"/>
      <c r="B454" s="204"/>
      <c r="E454" s="206"/>
      <c r="F454" s="207"/>
      <c r="G454" s="208"/>
      <c r="H454" s="209"/>
      <c r="I454" s="209"/>
      <c r="J454" s="209"/>
      <c r="K454" s="209"/>
      <c r="L454" s="209"/>
    </row>
    <row r="455" spans="1:12" ht="12.75" customHeight="1">
      <c r="A455" s="203"/>
      <c r="B455" s="204"/>
      <c r="E455" s="206"/>
      <c r="F455" s="207"/>
      <c r="G455" s="208"/>
      <c r="H455" s="209"/>
      <c r="I455" s="209"/>
      <c r="J455" s="209"/>
      <c r="K455" s="209"/>
      <c r="L455" s="209"/>
    </row>
    <row r="456" spans="1:12" ht="12.75" customHeight="1">
      <c r="A456" s="203"/>
      <c r="B456" s="204"/>
      <c r="E456" s="206"/>
      <c r="F456" s="207"/>
      <c r="G456" s="208"/>
      <c r="H456" s="209"/>
      <c r="I456" s="209"/>
      <c r="J456" s="209"/>
      <c r="K456" s="209"/>
      <c r="L456" s="209"/>
    </row>
    <row r="457" spans="1:12" ht="12.75" customHeight="1">
      <c r="A457" s="203"/>
      <c r="B457" s="204"/>
      <c r="E457" s="206"/>
      <c r="F457" s="207"/>
      <c r="G457" s="208"/>
      <c r="H457" s="209"/>
      <c r="I457" s="209"/>
      <c r="J457" s="209"/>
      <c r="K457" s="209"/>
      <c r="L457" s="209"/>
    </row>
    <row r="458" spans="1:12" ht="12.75" customHeight="1">
      <c r="A458" s="203"/>
      <c r="B458" s="204"/>
      <c r="E458" s="206"/>
      <c r="F458" s="207"/>
      <c r="G458" s="208"/>
      <c r="H458" s="209"/>
      <c r="I458" s="209"/>
      <c r="J458" s="209"/>
      <c r="K458" s="209"/>
      <c r="L458" s="209"/>
    </row>
    <row r="459" spans="1:12" ht="12.75" customHeight="1">
      <c r="A459" s="203"/>
      <c r="B459" s="204"/>
      <c r="E459" s="206"/>
      <c r="F459" s="207"/>
      <c r="G459" s="208"/>
      <c r="H459" s="209"/>
      <c r="I459" s="209"/>
      <c r="J459" s="209"/>
      <c r="K459" s="209"/>
      <c r="L459" s="209"/>
    </row>
    <row r="460" spans="1:12" ht="12.75" customHeight="1">
      <c r="A460" s="203"/>
      <c r="B460" s="204"/>
      <c r="E460" s="206"/>
      <c r="F460" s="207"/>
      <c r="G460" s="208"/>
      <c r="H460" s="209"/>
      <c r="I460" s="209"/>
      <c r="J460" s="209"/>
      <c r="K460" s="209"/>
      <c r="L460" s="209"/>
    </row>
    <row r="461" spans="1:12" ht="12.75" customHeight="1">
      <c r="A461" s="203"/>
      <c r="B461" s="204"/>
      <c r="E461" s="206"/>
      <c r="F461" s="207"/>
      <c r="G461" s="208"/>
      <c r="H461" s="209"/>
      <c r="I461" s="209"/>
      <c r="J461" s="209"/>
      <c r="K461" s="209"/>
      <c r="L461" s="209"/>
    </row>
    <row r="462" spans="1:12" ht="12.75" customHeight="1">
      <c r="A462" s="203"/>
      <c r="B462" s="204"/>
      <c r="E462" s="206"/>
      <c r="F462" s="207"/>
      <c r="G462" s="208"/>
      <c r="H462" s="209"/>
      <c r="I462" s="209"/>
      <c r="J462" s="209"/>
      <c r="K462" s="209"/>
      <c r="L462" s="209"/>
    </row>
    <row r="463" spans="1:12" ht="12.75" customHeight="1">
      <c r="A463" s="203"/>
      <c r="B463" s="204"/>
      <c r="E463" s="206"/>
      <c r="F463" s="207"/>
      <c r="G463" s="208"/>
      <c r="H463" s="209"/>
      <c r="I463" s="209"/>
      <c r="J463" s="209"/>
      <c r="K463" s="209"/>
      <c r="L463" s="209"/>
    </row>
    <row r="464" spans="1:12" ht="12.75" customHeight="1">
      <c r="A464" s="203"/>
      <c r="B464" s="204"/>
      <c r="E464" s="206"/>
      <c r="F464" s="207"/>
      <c r="G464" s="208"/>
      <c r="H464" s="209"/>
      <c r="I464" s="209"/>
      <c r="J464" s="209"/>
      <c r="K464" s="209"/>
      <c r="L464" s="209"/>
    </row>
    <row r="465" spans="1:12" ht="12.75" customHeight="1">
      <c r="A465" s="203"/>
      <c r="B465" s="204"/>
      <c r="E465" s="206"/>
      <c r="F465" s="207"/>
      <c r="G465" s="208"/>
      <c r="H465" s="209"/>
      <c r="I465" s="209"/>
      <c r="J465" s="209"/>
      <c r="K465" s="209"/>
      <c r="L465" s="209"/>
    </row>
    <row r="466" spans="1:12" ht="12.75" customHeight="1">
      <c r="A466" s="203"/>
      <c r="B466" s="204"/>
      <c r="E466" s="206"/>
      <c r="F466" s="207"/>
      <c r="G466" s="208"/>
      <c r="H466" s="209"/>
      <c r="I466" s="209"/>
      <c r="J466" s="209"/>
      <c r="K466" s="209"/>
      <c r="L466" s="209"/>
    </row>
    <row r="467" spans="1:12" ht="12.75" customHeight="1">
      <c r="A467" s="203"/>
      <c r="B467" s="204"/>
      <c r="E467" s="206"/>
      <c r="F467" s="207"/>
      <c r="G467" s="208"/>
      <c r="H467" s="209"/>
      <c r="I467" s="209"/>
      <c r="J467" s="209"/>
      <c r="K467" s="209"/>
      <c r="L467" s="209"/>
    </row>
    <row r="468" spans="1:12" ht="12.75" customHeight="1">
      <c r="A468" s="203"/>
      <c r="B468" s="204"/>
      <c r="E468" s="206"/>
      <c r="F468" s="207"/>
      <c r="G468" s="208"/>
      <c r="H468" s="209"/>
      <c r="I468" s="209"/>
      <c r="J468" s="209"/>
      <c r="K468" s="209"/>
      <c r="L468" s="209"/>
    </row>
    <row r="469" spans="1:12" ht="12.75" customHeight="1">
      <c r="A469" s="203"/>
      <c r="B469" s="204"/>
      <c r="E469" s="206"/>
      <c r="F469" s="207"/>
      <c r="G469" s="208"/>
      <c r="H469" s="209"/>
      <c r="I469" s="209"/>
      <c r="J469" s="209"/>
      <c r="K469" s="209"/>
      <c r="L469" s="209"/>
    </row>
    <row r="470" spans="1:12" ht="12.75" customHeight="1">
      <c r="A470" s="203"/>
      <c r="B470" s="204"/>
      <c r="E470" s="206"/>
      <c r="F470" s="207"/>
      <c r="G470" s="208"/>
      <c r="H470" s="209"/>
      <c r="I470" s="209"/>
      <c r="J470" s="209"/>
      <c r="K470" s="209"/>
      <c r="L470" s="209"/>
    </row>
    <row r="471" spans="1:12" ht="12.75" customHeight="1">
      <c r="A471" s="203"/>
      <c r="B471" s="204"/>
      <c r="E471" s="206"/>
      <c r="F471" s="207"/>
      <c r="G471" s="208"/>
      <c r="H471" s="209"/>
      <c r="I471" s="209"/>
      <c r="J471" s="209"/>
      <c r="K471" s="209"/>
      <c r="L471" s="209"/>
    </row>
    <row r="472" spans="1:12" ht="12.75" customHeight="1">
      <c r="A472" s="203"/>
      <c r="B472" s="204"/>
      <c r="E472" s="206"/>
      <c r="F472" s="207"/>
      <c r="G472" s="208"/>
      <c r="H472" s="209"/>
      <c r="I472" s="209"/>
      <c r="J472" s="209"/>
      <c r="K472" s="209"/>
      <c r="L472" s="209"/>
    </row>
    <row r="473" spans="1:12" ht="12.75" customHeight="1">
      <c r="A473" s="203"/>
      <c r="B473" s="204"/>
      <c r="E473" s="206"/>
      <c r="F473" s="207"/>
      <c r="G473" s="208"/>
      <c r="H473" s="209"/>
      <c r="I473" s="209"/>
      <c r="J473" s="209"/>
      <c r="K473" s="209"/>
      <c r="L473" s="209"/>
    </row>
    <row r="474" spans="1:12" ht="12.75" customHeight="1">
      <c r="A474" s="203"/>
      <c r="B474" s="204"/>
      <c r="E474" s="206"/>
      <c r="F474" s="207"/>
      <c r="G474" s="208"/>
      <c r="H474" s="209"/>
      <c r="I474" s="209"/>
      <c r="J474" s="209"/>
      <c r="K474" s="209"/>
      <c r="L474" s="209"/>
    </row>
    <row r="475" spans="1:12" ht="12.75" customHeight="1">
      <c r="A475" s="203"/>
      <c r="B475" s="204"/>
      <c r="E475" s="206"/>
      <c r="F475" s="207"/>
      <c r="G475" s="208"/>
      <c r="H475" s="209"/>
      <c r="I475" s="209"/>
      <c r="J475" s="209"/>
      <c r="K475" s="209"/>
      <c r="L475" s="209"/>
    </row>
    <row r="476" spans="1:12" ht="12.75" customHeight="1">
      <c r="A476" s="203"/>
      <c r="B476" s="204"/>
      <c r="E476" s="206"/>
      <c r="F476" s="207"/>
      <c r="G476" s="208"/>
      <c r="H476" s="209"/>
      <c r="I476" s="209"/>
      <c r="J476" s="209"/>
      <c r="K476" s="209"/>
      <c r="L476" s="209"/>
    </row>
    <row r="477" spans="1:12" ht="12.75" customHeight="1">
      <c r="A477" s="203"/>
      <c r="B477" s="204"/>
      <c r="E477" s="206"/>
      <c r="F477" s="207"/>
      <c r="G477" s="208"/>
      <c r="H477" s="209"/>
      <c r="I477" s="209"/>
      <c r="J477" s="209"/>
      <c r="K477" s="209"/>
      <c r="L477" s="209"/>
    </row>
    <row r="478" spans="1:12" ht="12.75" customHeight="1">
      <c r="A478" s="203"/>
      <c r="B478" s="204"/>
      <c r="E478" s="206"/>
      <c r="F478" s="207"/>
      <c r="G478" s="208"/>
      <c r="H478" s="209"/>
      <c r="I478" s="209"/>
      <c r="J478" s="209"/>
      <c r="K478" s="209"/>
      <c r="L478" s="209"/>
    </row>
    <row r="479" spans="1:12" ht="12.75" customHeight="1">
      <c r="A479" s="203"/>
      <c r="B479" s="204"/>
      <c r="E479" s="206"/>
      <c r="F479" s="207"/>
      <c r="G479" s="208"/>
      <c r="H479" s="209"/>
      <c r="I479" s="209"/>
      <c r="J479" s="209"/>
      <c r="K479" s="209"/>
      <c r="L479" s="209"/>
    </row>
    <row r="480" spans="1:12" ht="12.75" customHeight="1">
      <c r="A480" s="203"/>
      <c r="B480" s="204"/>
      <c r="E480" s="206"/>
      <c r="F480" s="207"/>
      <c r="G480" s="208"/>
      <c r="H480" s="209"/>
      <c r="I480" s="209"/>
      <c r="J480" s="209"/>
      <c r="K480" s="209"/>
      <c r="L480" s="209"/>
    </row>
    <row r="481" spans="1:12" ht="12.75" customHeight="1">
      <c r="A481" s="203"/>
      <c r="B481" s="204"/>
      <c r="E481" s="206"/>
      <c r="F481" s="207"/>
      <c r="G481" s="208"/>
      <c r="H481" s="209"/>
      <c r="I481" s="209"/>
      <c r="J481" s="209"/>
      <c r="K481" s="209"/>
      <c r="L481" s="209"/>
    </row>
    <row r="482" spans="1:12" ht="12.75" customHeight="1">
      <c r="A482" s="203"/>
      <c r="B482" s="204"/>
      <c r="E482" s="206"/>
      <c r="F482" s="207"/>
      <c r="G482" s="208"/>
      <c r="H482" s="209"/>
      <c r="I482" s="209"/>
      <c r="J482" s="209"/>
      <c r="K482" s="209"/>
      <c r="L482" s="209"/>
    </row>
    <row r="483" spans="1:12" ht="12.75" customHeight="1">
      <c r="A483" s="203"/>
      <c r="B483" s="204"/>
      <c r="E483" s="206"/>
      <c r="F483" s="207"/>
      <c r="G483" s="208"/>
      <c r="H483" s="209"/>
      <c r="I483" s="209"/>
      <c r="J483" s="209"/>
      <c r="K483" s="209"/>
      <c r="L483" s="209"/>
    </row>
    <row r="484" spans="1:12" ht="12.75" customHeight="1">
      <c r="A484" s="203"/>
      <c r="B484" s="204"/>
      <c r="E484" s="206"/>
      <c r="F484" s="207"/>
      <c r="G484" s="208"/>
      <c r="H484" s="209"/>
      <c r="I484" s="209"/>
      <c r="J484" s="209"/>
      <c r="K484" s="209"/>
      <c r="L484" s="209"/>
    </row>
    <row r="485" spans="1:12" ht="12.75" customHeight="1">
      <c r="A485" s="203"/>
      <c r="B485" s="204"/>
      <c r="E485" s="206"/>
      <c r="F485" s="207"/>
      <c r="G485" s="208"/>
      <c r="H485" s="209"/>
      <c r="I485" s="209"/>
      <c r="J485" s="209"/>
      <c r="K485" s="209"/>
      <c r="L485" s="209"/>
    </row>
    <row r="486" spans="1:12" ht="12.75" customHeight="1">
      <c r="A486" s="203"/>
      <c r="B486" s="204"/>
      <c r="E486" s="206"/>
      <c r="F486" s="207"/>
      <c r="G486" s="208"/>
      <c r="H486" s="209"/>
      <c r="I486" s="209"/>
      <c r="J486" s="209"/>
      <c r="K486" s="209"/>
      <c r="L486" s="209"/>
    </row>
    <row r="487" spans="1:12" ht="12.75" customHeight="1">
      <c r="A487" s="203"/>
      <c r="B487" s="204"/>
      <c r="E487" s="206"/>
      <c r="F487" s="207"/>
      <c r="G487" s="208"/>
      <c r="H487" s="209"/>
      <c r="I487" s="209"/>
      <c r="J487" s="209"/>
      <c r="K487" s="209"/>
      <c r="L487" s="209"/>
    </row>
    <row r="488" spans="1:12" ht="12.75" customHeight="1">
      <c r="A488" s="203"/>
      <c r="B488" s="204"/>
      <c r="E488" s="206"/>
      <c r="F488" s="207"/>
      <c r="G488" s="208"/>
      <c r="H488" s="209"/>
      <c r="I488" s="209"/>
      <c r="J488" s="209"/>
      <c r="K488" s="209"/>
      <c r="L488" s="209"/>
    </row>
    <row r="489" spans="1:12" ht="12.75" customHeight="1">
      <c r="A489" s="203"/>
      <c r="B489" s="204"/>
      <c r="E489" s="206"/>
      <c r="F489" s="207"/>
      <c r="G489" s="208"/>
      <c r="H489" s="209"/>
      <c r="I489" s="209"/>
      <c r="J489" s="209"/>
      <c r="K489" s="209"/>
      <c r="L489" s="209"/>
    </row>
    <row r="490" spans="1:12" ht="12.75" customHeight="1">
      <c r="A490" s="203"/>
      <c r="B490" s="204"/>
      <c r="E490" s="206"/>
      <c r="F490" s="207"/>
      <c r="G490" s="208"/>
      <c r="H490" s="209"/>
      <c r="I490" s="209"/>
      <c r="J490" s="209"/>
      <c r="K490" s="209"/>
      <c r="L490" s="209"/>
    </row>
    <row r="491" spans="1:12" ht="12.75" customHeight="1">
      <c r="A491" s="203"/>
      <c r="B491" s="204"/>
      <c r="E491" s="206"/>
      <c r="F491" s="207"/>
      <c r="G491" s="208"/>
      <c r="H491" s="209"/>
      <c r="I491" s="209"/>
      <c r="J491" s="209"/>
      <c r="K491" s="209"/>
      <c r="L491" s="209"/>
    </row>
    <row r="492" spans="1:12" ht="12.75" customHeight="1">
      <c r="A492" s="203"/>
      <c r="B492" s="204"/>
      <c r="E492" s="206"/>
      <c r="F492" s="207"/>
      <c r="G492" s="208"/>
      <c r="H492" s="209"/>
      <c r="I492" s="209"/>
      <c r="J492" s="209"/>
      <c r="K492" s="209"/>
      <c r="L492" s="209"/>
    </row>
    <row r="493" spans="1:12" ht="12.75" customHeight="1">
      <c r="A493" s="203"/>
      <c r="B493" s="204"/>
      <c r="E493" s="206"/>
      <c r="F493" s="207"/>
      <c r="G493" s="208"/>
      <c r="H493" s="209"/>
      <c r="I493" s="209"/>
      <c r="J493" s="209"/>
      <c r="K493" s="209"/>
      <c r="L493" s="209"/>
    </row>
    <row r="494" spans="1:12" ht="12.75" customHeight="1">
      <c r="A494" s="203"/>
      <c r="B494" s="204"/>
      <c r="E494" s="206"/>
      <c r="F494" s="207"/>
      <c r="G494" s="208"/>
      <c r="H494" s="209"/>
      <c r="I494" s="209"/>
      <c r="J494" s="209"/>
      <c r="K494" s="209"/>
      <c r="L494" s="209"/>
    </row>
    <row r="495" spans="1:12" ht="12.75" customHeight="1">
      <c r="A495" s="203"/>
      <c r="B495" s="204"/>
      <c r="E495" s="206"/>
      <c r="F495" s="207"/>
      <c r="G495" s="208"/>
      <c r="H495" s="209"/>
      <c r="I495" s="209"/>
      <c r="J495" s="209"/>
      <c r="K495" s="209"/>
      <c r="L495" s="209"/>
    </row>
    <row r="496" spans="1:12" ht="12.75" customHeight="1">
      <c r="A496" s="203"/>
      <c r="B496" s="204"/>
      <c r="E496" s="206"/>
      <c r="F496" s="207"/>
      <c r="G496" s="208"/>
      <c r="H496" s="209"/>
      <c r="I496" s="209"/>
      <c r="J496" s="209"/>
      <c r="K496" s="209"/>
      <c r="L496" s="209"/>
    </row>
    <row r="497" spans="1:12" ht="12.75" customHeight="1">
      <c r="A497" s="203"/>
      <c r="B497" s="204"/>
      <c r="E497" s="206"/>
      <c r="F497" s="207"/>
      <c r="G497" s="208"/>
      <c r="H497" s="209"/>
      <c r="I497" s="209"/>
      <c r="J497" s="209"/>
      <c r="K497" s="209"/>
      <c r="L497" s="209"/>
    </row>
    <row r="498" spans="1:12" ht="12.75" customHeight="1">
      <c r="A498" s="203"/>
      <c r="B498" s="204"/>
      <c r="E498" s="206"/>
      <c r="F498" s="207"/>
      <c r="G498" s="208"/>
      <c r="H498" s="209"/>
      <c r="I498" s="209"/>
      <c r="J498" s="209"/>
      <c r="K498" s="209"/>
      <c r="L498" s="209"/>
    </row>
    <row r="499" spans="1:12" ht="12.75" customHeight="1">
      <c r="A499" s="203"/>
      <c r="B499" s="204"/>
      <c r="E499" s="206"/>
      <c r="F499" s="207"/>
      <c r="G499" s="208"/>
      <c r="H499" s="209"/>
      <c r="I499" s="209"/>
      <c r="J499" s="209"/>
      <c r="K499" s="209"/>
      <c r="L499" s="209"/>
    </row>
    <row r="500" spans="1:12" ht="12.75" customHeight="1">
      <c r="A500" s="203"/>
      <c r="B500" s="204"/>
      <c r="E500" s="206"/>
      <c r="F500" s="207"/>
      <c r="G500" s="208"/>
      <c r="H500" s="209"/>
      <c r="I500" s="209"/>
      <c r="J500" s="209"/>
      <c r="K500" s="209"/>
      <c r="L500" s="209"/>
    </row>
    <row r="501" spans="1:12" ht="12.75" customHeight="1">
      <c r="A501" s="203"/>
      <c r="B501" s="204"/>
      <c r="E501" s="206"/>
      <c r="F501" s="207"/>
      <c r="G501" s="208"/>
      <c r="H501" s="209"/>
      <c r="I501" s="209"/>
      <c r="J501" s="209"/>
      <c r="K501" s="209"/>
      <c r="L501" s="209"/>
    </row>
    <row r="502" spans="1:12" ht="12.75" customHeight="1">
      <c r="A502" s="203"/>
      <c r="B502" s="204"/>
      <c r="E502" s="206"/>
      <c r="F502" s="207"/>
      <c r="G502" s="208"/>
      <c r="H502" s="209"/>
      <c r="I502" s="209"/>
      <c r="J502" s="209"/>
      <c r="K502" s="209"/>
      <c r="L502" s="209"/>
    </row>
    <row r="503" spans="1:12" ht="12.75" customHeight="1">
      <c r="A503" s="203"/>
      <c r="B503" s="204"/>
      <c r="E503" s="206"/>
      <c r="F503" s="207"/>
      <c r="G503" s="208"/>
      <c r="H503" s="209"/>
      <c r="I503" s="209"/>
      <c r="J503" s="209"/>
      <c r="K503" s="209"/>
      <c r="L503" s="209"/>
    </row>
    <row r="504" spans="1:12" ht="12.75" customHeight="1">
      <c r="A504" s="203"/>
      <c r="B504" s="204"/>
      <c r="E504" s="206"/>
      <c r="F504" s="207"/>
      <c r="G504" s="208"/>
      <c r="H504" s="209"/>
      <c r="I504" s="209"/>
      <c r="J504" s="209"/>
      <c r="K504" s="209"/>
      <c r="L504" s="209"/>
    </row>
    <row r="505" spans="1:12" ht="12.75" customHeight="1">
      <c r="A505" s="203"/>
      <c r="B505" s="204"/>
      <c r="E505" s="206"/>
      <c r="F505" s="207"/>
      <c r="G505" s="208"/>
      <c r="H505" s="209"/>
      <c r="I505" s="209"/>
      <c r="J505" s="209"/>
      <c r="K505" s="209"/>
      <c r="L505" s="209"/>
    </row>
    <row r="506" spans="1:12" ht="12.75" customHeight="1">
      <c r="A506" s="203"/>
      <c r="B506" s="204"/>
      <c r="E506" s="206"/>
      <c r="F506" s="207"/>
      <c r="G506" s="208"/>
      <c r="H506" s="209"/>
      <c r="I506" s="209"/>
      <c r="J506" s="209"/>
      <c r="K506" s="209"/>
      <c r="L506" s="209"/>
    </row>
    <row r="507" spans="1:12" ht="12.75" customHeight="1">
      <c r="A507" s="203"/>
      <c r="B507" s="204"/>
      <c r="E507" s="206"/>
      <c r="F507" s="207"/>
      <c r="G507" s="208"/>
      <c r="H507" s="209"/>
      <c r="I507" s="209"/>
      <c r="J507" s="209"/>
      <c r="K507" s="209"/>
      <c r="L507" s="209"/>
    </row>
    <row r="508" spans="1:12" ht="12.75" customHeight="1">
      <c r="A508" s="203"/>
      <c r="B508" s="204"/>
      <c r="E508" s="206"/>
      <c r="F508" s="207"/>
      <c r="G508" s="208"/>
      <c r="H508" s="209"/>
      <c r="I508" s="209"/>
      <c r="J508" s="209"/>
      <c r="K508" s="209"/>
      <c r="L508" s="209"/>
    </row>
    <row r="509" spans="1:12" ht="12.75" customHeight="1">
      <c r="A509" s="203"/>
      <c r="B509" s="204"/>
      <c r="E509" s="206"/>
      <c r="F509" s="207"/>
      <c r="G509" s="208"/>
      <c r="H509" s="209"/>
      <c r="I509" s="209"/>
      <c r="J509" s="209"/>
      <c r="K509" s="209"/>
      <c r="L509" s="209"/>
    </row>
    <row r="510" spans="1:12" ht="12.75" customHeight="1">
      <c r="A510" s="203"/>
      <c r="B510" s="204"/>
      <c r="E510" s="206"/>
      <c r="F510" s="207"/>
      <c r="G510" s="208"/>
      <c r="H510" s="209"/>
      <c r="I510" s="209"/>
      <c r="J510" s="209"/>
      <c r="K510" s="209"/>
      <c r="L510" s="209"/>
    </row>
    <row r="511" spans="1:12" ht="12.75" customHeight="1">
      <c r="A511" s="203"/>
      <c r="B511" s="204"/>
      <c r="E511" s="206"/>
      <c r="F511" s="207"/>
      <c r="G511" s="208"/>
      <c r="H511" s="209"/>
      <c r="I511" s="209"/>
      <c r="J511" s="209"/>
      <c r="K511" s="209"/>
      <c r="L511" s="209"/>
    </row>
    <row r="512" spans="1:12" ht="12.75" customHeight="1">
      <c r="A512" s="203"/>
      <c r="B512" s="204"/>
      <c r="E512" s="206"/>
      <c r="F512" s="207"/>
      <c r="G512" s="208"/>
      <c r="H512" s="209"/>
      <c r="I512" s="209"/>
      <c r="J512" s="209"/>
      <c r="K512" s="209"/>
      <c r="L512" s="209"/>
    </row>
    <row r="513" spans="1:12" ht="12.75" customHeight="1">
      <c r="A513" s="203"/>
      <c r="B513" s="204"/>
      <c r="E513" s="206"/>
      <c r="F513" s="207"/>
      <c r="G513" s="208"/>
      <c r="H513" s="209"/>
      <c r="I513" s="209"/>
      <c r="J513" s="209"/>
      <c r="K513" s="209"/>
      <c r="L513" s="209"/>
    </row>
    <row r="514" spans="1:12" ht="12.75" customHeight="1">
      <c r="A514" s="203"/>
      <c r="B514" s="204"/>
      <c r="E514" s="206"/>
      <c r="F514" s="207"/>
      <c r="G514" s="208"/>
      <c r="H514" s="209"/>
      <c r="I514" s="209"/>
      <c r="J514" s="209"/>
      <c r="K514" s="209"/>
      <c r="L514" s="209"/>
    </row>
    <row r="515" spans="1:12" ht="12.75" customHeight="1">
      <c r="A515" s="203"/>
      <c r="B515" s="204"/>
      <c r="E515" s="206"/>
      <c r="F515" s="207"/>
      <c r="G515" s="208"/>
      <c r="H515" s="209"/>
      <c r="I515" s="209"/>
      <c r="J515" s="209"/>
      <c r="K515" s="209"/>
      <c r="L515" s="209"/>
    </row>
    <row r="516" spans="1:12" ht="12.75" customHeight="1">
      <c r="A516" s="203"/>
      <c r="B516" s="204"/>
      <c r="E516" s="206"/>
      <c r="F516" s="207"/>
      <c r="G516" s="208"/>
      <c r="H516" s="209"/>
      <c r="I516" s="209"/>
      <c r="J516" s="209"/>
      <c r="K516" s="209"/>
      <c r="L516" s="209"/>
    </row>
    <row r="517" spans="1:12" ht="12.75" customHeight="1">
      <c r="A517" s="203"/>
      <c r="B517" s="204"/>
      <c r="E517" s="206"/>
      <c r="F517" s="207"/>
      <c r="G517" s="208"/>
      <c r="H517" s="209"/>
      <c r="I517" s="209"/>
      <c r="J517" s="209"/>
      <c r="K517" s="209"/>
      <c r="L517" s="209"/>
    </row>
    <row r="518" spans="1:12" ht="12.75" customHeight="1">
      <c r="A518" s="203"/>
      <c r="B518" s="204"/>
      <c r="E518" s="206"/>
      <c r="F518" s="207"/>
      <c r="G518" s="208"/>
      <c r="H518" s="209"/>
      <c r="I518" s="209"/>
      <c r="J518" s="209"/>
      <c r="K518" s="209"/>
      <c r="L518" s="209"/>
    </row>
    <row r="519" spans="1:12" ht="12.75" customHeight="1">
      <c r="A519" s="203"/>
      <c r="B519" s="204"/>
      <c r="E519" s="206"/>
      <c r="F519" s="207"/>
      <c r="G519" s="208"/>
      <c r="H519" s="209"/>
      <c r="I519" s="209"/>
      <c r="J519" s="209"/>
      <c r="K519" s="209"/>
      <c r="L519" s="209"/>
    </row>
    <row r="520" spans="1:12" ht="12.75" customHeight="1">
      <c r="A520" s="203"/>
      <c r="B520" s="204"/>
      <c r="E520" s="206"/>
      <c r="F520" s="207"/>
      <c r="G520" s="208"/>
      <c r="H520" s="209"/>
      <c r="I520" s="209"/>
      <c r="J520" s="209"/>
      <c r="K520" s="209"/>
      <c r="L520" s="209"/>
    </row>
    <row r="521" spans="1:12" ht="12.75" customHeight="1">
      <c r="A521" s="203"/>
      <c r="B521" s="204"/>
      <c r="E521" s="206"/>
      <c r="F521" s="207"/>
      <c r="G521" s="208"/>
      <c r="H521" s="209"/>
      <c r="I521" s="209"/>
      <c r="J521" s="209"/>
      <c r="K521" s="209"/>
      <c r="L521" s="209"/>
    </row>
    <row r="522" spans="1:12" ht="12.75" customHeight="1">
      <c r="A522" s="203"/>
      <c r="B522" s="204"/>
      <c r="E522" s="206"/>
      <c r="F522" s="207"/>
      <c r="G522" s="208"/>
      <c r="H522" s="209"/>
      <c r="I522" s="209"/>
      <c r="J522" s="209"/>
      <c r="K522" s="209"/>
      <c r="L522" s="209"/>
    </row>
    <row r="523" spans="1:12" ht="12.75" customHeight="1">
      <c r="A523" s="203"/>
      <c r="B523" s="204"/>
      <c r="E523" s="206"/>
      <c r="F523" s="207"/>
      <c r="G523" s="208"/>
      <c r="H523" s="209"/>
      <c r="I523" s="209"/>
      <c r="J523" s="209"/>
      <c r="K523" s="209"/>
      <c r="L523" s="209"/>
    </row>
    <row r="524" spans="1:12" ht="12.75" customHeight="1">
      <c r="A524" s="203"/>
      <c r="B524" s="204"/>
      <c r="E524" s="206"/>
      <c r="F524" s="207"/>
      <c r="G524" s="208"/>
      <c r="H524" s="209"/>
      <c r="I524" s="209"/>
      <c r="J524" s="209"/>
      <c r="K524" s="209"/>
      <c r="L524" s="209"/>
    </row>
    <row r="525" spans="1:12" ht="12.75" customHeight="1">
      <c r="A525" s="203"/>
      <c r="B525" s="204"/>
      <c r="E525" s="206"/>
      <c r="F525" s="207"/>
      <c r="G525" s="208"/>
      <c r="H525" s="209"/>
      <c r="I525" s="209"/>
      <c r="J525" s="209"/>
      <c r="K525" s="209"/>
      <c r="L525" s="209"/>
    </row>
    <row r="526" spans="1:12" ht="12.75" customHeight="1">
      <c r="A526" s="203"/>
      <c r="B526" s="204"/>
      <c r="E526" s="206"/>
      <c r="F526" s="207"/>
      <c r="G526" s="208"/>
      <c r="H526" s="209"/>
      <c r="I526" s="209"/>
      <c r="J526" s="209"/>
      <c r="K526" s="209"/>
      <c r="L526" s="209"/>
    </row>
    <row r="527" spans="1:12" ht="12.75" customHeight="1">
      <c r="A527" s="203"/>
      <c r="B527" s="204"/>
      <c r="E527" s="206"/>
      <c r="F527" s="207"/>
      <c r="G527" s="208"/>
      <c r="H527" s="209"/>
      <c r="I527" s="209"/>
      <c r="J527" s="209"/>
      <c r="K527" s="209"/>
      <c r="L527" s="209"/>
    </row>
    <row r="528" spans="1:12" ht="12.75" customHeight="1">
      <c r="A528" s="203"/>
      <c r="B528" s="204"/>
      <c r="E528" s="206"/>
      <c r="F528" s="207"/>
      <c r="G528" s="208"/>
      <c r="H528" s="209"/>
      <c r="I528" s="209"/>
      <c r="J528" s="209"/>
      <c r="K528" s="209"/>
      <c r="L528" s="209"/>
    </row>
    <row r="529" spans="1:12" ht="12.75" customHeight="1">
      <c r="A529" s="203"/>
      <c r="B529" s="204"/>
      <c r="E529" s="206"/>
      <c r="F529" s="207"/>
      <c r="G529" s="208"/>
      <c r="H529" s="209"/>
      <c r="I529" s="209"/>
      <c r="J529" s="209"/>
      <c r="K529" s="209"/>
      <c r="L529" s="209"/>
    </row>
    <row r="530" spans="1:12" ht="12.75" customHeight="1">
      <c r="A530" s="203"/>
      <c r="B530" s="204"/>
      <c r="E530" s="206"/>
      <c r="F530" s="207"/>
      <c r="G530" s="208"/>
      <c r="H530" s="209"/>
      <c r="I530" s="209"/>
      <c r="J530" s="209"/>
      <c r="K530" s="209"/>
      <c r="L530" s="209"/>
    </row>
    <row r="531" spans="1:12" ht="12.75" customHeight="1">
      <c r="A531" s="203"/>
      <c r="B531" s="204"/>
      <c r="E531" s="206"/>
      <c r="F531" s="207"/>
      <c r="G531" s="208"/>
      <c r="H531" s="209"/>
      <c r="I531" s="209"/>
      <c r="J531" s="209"/>
      <c r="K531" s="209"/>
      <c r="L531" s="209"/>
    </row>
    <row r="532" spans="1:12" ht="12.75" customHeight="1">
      <c r="A532" s="203"/>
      <c r="B532" s="204"/>
      <c r="E532" s="206"/>
      <c r="F532" s="207"/>
      <c r="G532" s="208"/>
      <c r="H532" s="209"/>
      <c r="I532" s="209"/>
      <c r="J532" s="209"/>
      <c r="K532" s="209"/>
      <c r="L532" s="209"/>
    </row>
    <row r="533" spans="1:12" ht="12.75" customHeight="1">
      <c r="A533" s="203"/>
      <c r="B533" s="204"/>
      <c r="E533" s="206"/>
      <c r="F533" s="207"/>
      <c r="G533" s="208"/>
      <c r="H533" s="209"/>
      <c r="I533" s="209"/>
      <c r="J533" s="209"/>
      <c r="K533" s="209"/>
      <c r="L533" s="209"/>
    </row>
    <row r="534" spans="1:12" ht="12.75" customHeight="1">
      <c r="A534" s="203"/>
      <c r="B534" s="204"/>
      <c r="E534" s="206"/>
      <c r="F534" s="207"/>
      <c r="G534" s="208"/>
      <c r="H534" s="209"/>
      <c r="I534" s="209"/>
      <c r="J534" s="209"/>
      <c r="K534" s="209"/>
      <c r="L534" s="209"/>
    </row>
    <row r="535" spans="1:12" ht="12.75" customHeight="1">
      <c r="A535" s="203"/>
      <c r="B535" s="204"/>
      <c r="E535" s="206"/>
      <c r="F535" s="207"/>
      <c r="G535" s="208"/>
      <c r="H535" s="209"/>
      <c r="I535" s="209"/>
      <c r="J535" s="209"/>
      <c r="K535" s="209"/>
      <c r="L535" s="209"/>
    </row>
    <row r="536" spans="1:12" ht="12.75" customHeight="1">
      <c r="A536" s="203"/>
      <c r="B536" s="204"/>
      <c r="E536" s="206"/>
      <c r="F536" s="207"/>
      <c r="G536" s="208"/>
      <c r="H536" s="209"/>
      <c r="I536" s="209"/>
      <c r="J536" s="209"/>
      <c r="K536" s="209"/>
      <c r="L536" s="209"/>
    </row>
    <row r="537" spans="1:12" ht="12.75" customHeight="1">
      <c r="A537" s="203"/>
      <c r="B537" s="204"/>
      <c r="E537" s="206"/>
      <c r="F537" s="207"/>
      <c r="G537" s="208"/>
      <c r="H537" s="209"/>
      <c r="I537" s="209"/>
      <c r="J537" s="209"/>
      <c r="K537" s="209"/>
      <c r="L537" s="209"/>
    </row>
    <row r="538" spans="1:12" ht="12.75" customHeight="1">
      <c r="A538" s="203"/>
      <c r="B538" s="204"/>
      <c r="E538" s="206"/>
      <c r="F538" s="207"/>
      <c r="G538" s="208"/>
      <c r="H538" s="209"/>
      <c r="I538" s="209"/>
      <c r="J538" s="209"/>
      <c r="K538" s="209"/>
      <c r="L538" s="209"/>
    </row>
    <row r="539" spans="1:12" ht="12.75" customHeight="1">
      <c r="A539" s="203"/>
      <c r="B539" s="204"/>
      <c r="E539" s="206"/>
      <c r="F539" s="207"/>
      <c r="G539" s="208"/>
      <c r="H539" s="209"/>
      <c r="I539" s="209"/>
      <c r="J539" s="209"/>
      <c r="K539" s="209"/>
      <c r="L539" s="209"/>
    </row>
    <row r="540" spans="1:12" ht="12.75" customHeight="1">
      <c r="A540" s="203"/>
      <c r="B540" s="204"/>
      <c r="E540" s="206"/>
      <c r="F540" s="207"/>
      <c r="G540" s="208"/>
      <c r="H540" s="209"/>
      <c r="I540" s="209"/>
      <c r="J540" s="209"/>
      <c r="K540" s="209"/>
      <c r="L540" s="209"/>
    </row>
    <row r="541" spans="1:12" ht="12.75" customHeight="1">
      <c r="A541" s="203"/>
      <c r="B541" s="204"/>
      <c r="E541" s="206"/>
      <c r="F541" s="207"/>
      <c r="G541" s="208"/>
      <c r="H541" s="209"/>
      <c r="I541" s="209"/>
      <c r="J541" s="209"/>
      <c r="K541" s="209"/>
      <c r="L541" s="209"/>
    </row>
    <row r="542" spans="1:12" ht="12.75" customHeight="1">
      <c r="A542" s="203"/>
      <c r="B542" s="204"/>
      <c r="E542" s="206"/>
      <c r="F542" s="207"/>
      <c r="G542" s="208"/>
      <c r="H542" s="209"/>
      <c r="I542" s="209"/>
      <c r="J542" s="209"/>
      <c r="K542" s="209"/>
      <c r="L542" s="209"/>
    </row>
    <row r="543" spans="1:12" ht="12.75" customHeight="1">
      <c r="A543" s="203"/>
      <c r="B543" s="204"/>
      <c r="E543" s="206"/>
      <c r="F543" s="207"/>
      <c r="G543" s="208"/>
      <c r="H543" s="209"/>
      <c r="I543" s="209"/>
      <c r="J543" s="209"/>
      <c r="K543" s="209"/>
      <c r="L543" s="209"/>
    </row>
    <row r="544" spans="1:12" ht="12.75" customHeight="1">
      <c r="A544" s="203"/>
      <c r="B544" s="204"/>
      <c r="E544" s="206"/>
      <c r="F544" s="207"/>
      <c r="G544" s="208"/>
      <c r="H544" s="209"/>
      <c r="I544" s="209"/>
      <c r="J544" s="209"/>
      <c r="K544" s="209"/>
      <c r="L544" s="209"/>
    </row>
    <row r="545" spans="1:12" ht="12.75" customHeight="1">
      <c r="A545" s="203"/>
      <c r="B545" s="204"/>
      <c r="E545" s="206"/>
      <c r="F545" s="207"/>
      <c r="G545" s="208"/>
      <c r="H545" s="209"/>
      <c r="I545" s="209"/>
      <c r="J545" s="209"/>
      <c r="K545" s="209"/>
      <c r="L545" s="209"/>
    </row>
    <row r="546" spans="1:12" ht="12.75" customHeight="1">
      <c r="A546" s="203"/>
      <c r="B546" s="204"/>
      <c r="E546" s="206"/>
      <c r="F546" s="207"/>
      <c r="G546" s="208"/>
      <c r="H546" s="209"/>
      <c r="I546" s="209"/>
      <c r="J546" s="209"/>
      <c r="K546" s="209"/>
      <c r="L546" s="209"/>
    </row>
    <row r="547" spans="1:12" ht="12.75" customHeight="1">
      <c r="A547" s="203"/>
      <c r="B547" s="204"/>
      <c r="E547" s="206"/>
      <c r="F547" s="207"/>
      <c r="G547" s="208"/>
      <c r="H547" s="209"/>
      <c r="I547" s="209"/>
      <c r="J547" s="209"/>
      <c r="K547" s="209"/>
      <c r="L547" s="209"/>
    </row>
    <row r="548" spans="1:12" ht="12.75" customHeight="1">
      <c r="A548" s="203"/>
      <c r="B548" s="204"/>
      <c r="E548" s="206"/>
      <c r="F548" s="207"/>
      <c r="G548" s="208"/>
      <c r="H548" s="209"/>
      <c r="I548" s="209"/>
      <c r="J548" s="209"/>
      <c r="K548" s="209"/>
      <c r="L548" s="209"/>
    </row>
    <row r="549" spans="1:12" ht="12.75" customHeight="1">
      <c r="A549" s="203"/>
      <c r="B549" s="204"/>
      <c r="E549" s="206"/>
      <c r="F549" s="207"/>
      <c r="G549" s="208"/>
      <c r="H549" s="209"/>
      <c r="I549" s="209"/>
      <c r="J549" s="209"/>
      <c r="K549" s="209"/>
      <c r="L549" s="209"/>
    </row>
    <row r="550" spans="1:12" ht="12.75" customHeight="1">
      <c r="A550" s="203"/>
      <c r="B550" s="204"/>
      <c r="E550" s="206"/>
      <c r="F550" s="207"/>
      <c r="G550" s="208"/>
      <c r="H550" s="209"/>
      <c r="I550" s="209"/>
      <c r="J550" s="209"/>
      <c r="K550" s="209"/>
      <c r="L550" s="209"/>
    </row>
    <row r="551" spans="1:12" ht="12.75" customHeight="1">
      <c r="A551" s="203"/>
      <c r="B551" s="204"/>
      <c r="E551" s="206"/>
      <c r="F551" s="207"/>
      <c r="G551" s="208"/>
      <c r="H551" s="209"/>
      <c r="I551" s="209"/>
      <c r="J551" s="209"/>
      <c r="K551" s="209"/>
      <c r="L551" s="209"/>
    </row>
    <row r="552" spans="1:12" ht="12.75" customHeight="1">
      <c r="A552" s="203"/>
      <c r="B552" s="204"/>
      <c r="E552" s="206"/>
      <c r="F552" s="207"/>
      <c r="G552" s="208"/>
      <c r="H552" s="209"/>
      <c r="I552" s="209"/>
      <c r="J552" s="209"/>
      <c r="K552" s="209"/>
      <c r="L552" s="209"/>
    </row>
    <row r="553" spans="1:12" ht="12.75" customHeight="1">
      <c r="A553" s="203"/>
      <c r="B553" s="204"/>
      <c r="E553" s="206"/>
      <c r="F553" s="207"/>
      <c r="G553" s="208"/>
      <c r="H553" s="209"/>
      <c r="I553" s="209"/>
      <c r="J553" s="209"/>
      <c r="K553" s="209"/>
      <c r="L553" s="209"/>
    </row>
    <row r="554" spans="1:12" ht="12.75" customHeight="1">
      <c r="A554" s="203"/>
      <c r="B554" s="204"/>
      <c r="E554" s="206"/>
      <c r="F554" s="207"/>
      <c r="G554" s="208"/>
      <c r="H554" s="209"/>
      <c r="I554" s="209"/>
      <c r="J554" s="209"/>
      <c r="K554" s="209"/>
      <c r="L554" s="209"/>
    </row>
    <row r="555" spans="1:12" ht="12.75" customHeight="1">
      <c r="A555" s="203"/>
      <c r="B555" s="204"/>
      <c r="E555" s="206"/>
      <c r="F555" s="207"/>
      <c r="G555" s="208"/>
      <c r="H555" s="209"/>
      <c r="I555" s="209"/>
      <c r="J555" s="209"/>
      <c r="K555" s="209"/>
      <c r="L555" s="209"/>
    </row>
    <row r="556" spans="1:12" ht="12.75" customHeight="1">
      <c r="A556" s="203"/>
      <c r="B556" s="204"/>
      <c r="E556" s="206"/>
      <c r="F556" s="207"/>
      <c r="G556" s="208"/>
      <c r="H556" s="209"/>
      <c r="I556" s="209"/>
      <c r="J556" s="209"/>
      <c r="K556" s="209"/>
      <c r="L556" s="209"/>
    </row>
    <row r="557" spans="1:12" ht="12.75" customHeight="1">
      <c r="A557" s="203"/>
      <c r="B557" s="204"/>
      <c r="E557" s="206"/>
      <c r="F557" s="207"/>
      <c r="G557" s="208"/>
      <c r="H557" s="209"/>
      <c r="I557" s="209"/>
      <c r="J557" s="209"/>
      <c r="K557" s="209"/>
      <c r="L557" s="209"/>
    </row>
    <row r="558" spans="1:12" ht="12.75" customHeight="1">
      <c r="A558" s="203"/>
      <c r="B558" s="204"/>
      <c r="E558" s="206"/>
      <c r="F558" s="207"/>
      <c r="G558" s="208"/>
      <c r="H558" s="209"/>
      <c r="I558" s="209"/>
      <c r="J558" s="209"/>
      <c r="K558" s="209"/>
      <c r="L558" s="209"/>
    </row>
    <row r="559" spans="1:12" ht="12.75" customHeight="1">
      <c r="A559" s="203"/>
      <c r="B559" s="204"/>
      <c r="E559" s="206"/>
      <c r="F559" s="207"/>
      <c r="G559" s="208"/>
      <c r="H559" s="209"/>
      <c r="I559" s="209"/>
      <c r="J559" s="209"/>
      <c r="K559" s="209"/>
      <c r="L559" s="209"/>
    </row>
    <row r="560" spans="1:12" ht="12.75" customHeight="1">
      <c r="A560" s="203"/>
      <c r="B560" s="204"/>
      <c r="E560" s="206"/>
      <c r="F560" s="207"/>
      <c r="G560" s="208"/>
      <c r="H560" s="209"/>
      <c r="I560" s="209"/>
      <c r="J560" s="209"/>
      <c r="K560" s="209"/>
      <c r="L560" s="209"/>
    </row>
    <row r="561" spans="1:12" ht="12.75" customHeight="1">
      <c r="A561" s="203"/>
      <c r="B561" s="204"/>
      <c r="E561" s="206"/>
      <c r="F561" s="207"/>
      <c r="G561" s="208"/>
      <c r="H561" s="209"/>
      <c r="I561" s="209"/>
      <c r="J561" s="209"/>
      <c r="K561" s="209"/>
      <c r="L561" s="209"/>
    </row>
    <row r="562" spans="1:12" ht="12.75" customHeight="1">
      <c r="A562" s="203"/>
      <c r="B562" s="204"/>
      <c r="E562" s="206"/>
      <c r="F562" s="207"/>
      <c r="G562" s="208"/>
      <c r="H562" s="209"/>
      <c r="I562" s="209"/>
      <c r="J562" s="209"/>
      <c r="K562" s="209"/>
      <c r="L562" s="209"/>
    </row>
    <row r="563" spans="1:12" ht="12.75" customHeight="1">
      <c r="A563" s="203"/>
      <c r="B563" s="204"/>
      <c r="E563" s="206"/>
      <c r="F563" s="207"/>
      <c r="G563" s="208"/>
      <c r="H563" s="209"/>
      <c r="I563" s="209"/>
      <c r="J563" s="209"/>
      <c r="K563" s="209"/>
      <c r="L563" s="209"/>
    </row>
    <row r="564" spans="1:12" ht="12.75" customHeight="1">
      <c r="A564" s="203"/>
      <c r="B564" s="204"/>
      <c r="E564" s="206"/>
      <c r="F564" s="207"/>
      <c r="G564" s="208"/>
      <c r="H564" s="209"/>
      <c r="I564" s="209"/>
      <c r="J564" s="209"/>
      <c r="K564" s="209"/>
      <c r="L564" s="209"/>
    </row>
    <row r="565" spans="1:12" ht="12.75" customHeight="1">
      <c r="A565" s="203"/>
      <c r="B565" s="204"/>
      <c r="E565" s="206"/>
      <c r="F565" s="207"/>
      <c r="G565" s="208"/>
      <c r="H565" s="209"/>
      <c r="I565" s="209"/>
      <c r="J565" s="209"/>
      <c r="K565" s="209"/>
      <c r="L565" s="209"/>
    </row>
    <row r="566" spans="1:12" ht="12.75" customHeight="1">
      <c r="A566" s="203"/>
      <c r="B566" s="204"/>
      <c r="E566" s="206"/>
      <c r="F566" s="207"/>
      <c r="G566" s="208"/>
      <c r="H566" s="209"/>
      <c r="I566" s="209"/>
      <c r="J566" s="209"/>
      <c r="K566" s="209"/>
      <c r="L566" s="209"/>
    </row>
    <row r="567" spans="1:12" ht="12.75" customHeight="1">
      <c r="A567" s="203"/>
      <c r="B567" s="204"/>
      <c r="E567" s="206"/>
      <c r="F567" s="207"/>
      <c r="G567" s="208"/>
      <c r="H567" s="209"/>
      <c r="I567" s="209"/>
      <c r="J567" s="209"/>
      <c r="K567" s="209"/>
      <c r="L567" s="209"/>
    </row>
    <row r="568" spans="1:12" ht="12.75" customHeight="1">
      <c r="A568" s="203"/>
      <c r="B568" s="204"/>
      <c r="E568" s="206"/>
      <c r="F568" s="207"/>
      <c r="G568" s="208"/>
      <c r="H568" s="209"/>
      <c r="I568" s="209"/>
      <c r="J568" s="209"/>
      <c r="K568" s="209"/>
      <c r="L568" s="209"/>
    </row>
    <row r="569" spans="1:12" ht="12.75" customHeight="1">
      <c r="A569" s="203"/>
      <c r="B569" s="204"/>
      <c r="E569" s="206"/>
      <c r="F569" s="207"/>
      <c r="G569" s="208"/>
      <c r="H569" s="209"/>
      <c r="I569" s="209"/>
      <c r="J569" s="209"/>
      <c r="K569" s="209"/>
      <c r="L569" s="209"/>
    </row>
    <row r="570" spans="1:12" ht="12.75" customHeight="1">
      <c r="A570" s="203"/>
      <c r="B570" s="204"/>
      <c r="E570" s="206"/>
      <c r="F570" s="207"/>
      <c r="G570" s="208"/>
      <c r="H570" s="209"/>
      <c r="I570" s="209"/>
      <c r="J570" s="209"/>
      <c r="K570" s="209"/>
      <c r="L570" s="209"/>
    </row>
    <row r="571" spans="1:12" ht="12.75" customHeight="1">
      <c r="A571" s="203"/>
      <c r="B571" s="204"/>
      <c r="E571" s="206"/>
      <c r="F571" s="207"/>
      <c r="G571" s="208"/>
      <c r="H571" s="209"/>
      <c r="I571" s="209"/>
      <c r="J571" s="209"/>
      <c r="K571" s="209"/>
      <c r="L571" s="209"/>
    </row>
    <row r="572" spans="1:12" ht="12.75" customHeight="1">
      <c r="A572" s="203"/>
      <c r="B572" s="204"/>
      <c r="E572" s="206"/>
      <c r="F572" s="207"/>
      <c r="G572" s="208"/>
      <c r="H572" s="209"/>
      <c r="I572" s="209"/>
      <c r="J572" s="209"/>
      <c r="K572" s="209"/>
      <c r="L572" s="209"/>
    </row>
    <row r="573" spans="1:12" ht="12.75" customHeight="1">
      <c r="A573" s="203"/>
      <c r="B573" s="204"/>
      <c r="E573" s="206"/>
      <c r="F573" s="207"/>
      <c r="G573" s="208"/>
      <c r="H573" s="209"/>
      <c r="I573" s="209"/>
      <c r="J573" s="209"/>
      <c r="K573" s="209"/>
      <c r="L573" s="209"/>
    </row>
    <row r="574" spans="1:12" ht="12.75" customHeight="1">
      <c r="A574" s="203"/>
      <c r="B574" s="204"/>
      <c r="E574" s="206"/>
      <c r="F574" s="207"/>
      <c r="G574" s="208"/>
      <c r="H574" s="209"/>
      <c r="I574" s="209"/>
      <c r="J574" s="209"/>
      <c r="K574" s="209"/>
      <c r="L574" s="209"/>
    </row>
    <row r="575" spans="1:12" ht="12.75" customHeight="1">
      <c r="A575" s="203"/>
      <c r="B575" s="204"/>
      <c r="E575" s="206"/>
      <c r="F575" s="207"/>
      <c r="G575" s="208"/>
      <c r="H575" s="209"/>
      <c r="I575" s="209"/>
      <c r="J575" s="209"/>
      <c r="K575" s="209"/>
      <c r="L575" s="209"/>
    </row>
    <row r="576" spans="1:12" ht="12.75" customHeight="1">
      <c r="A576" s="203"/>
      <c r="B576" s="204"/>
      <c r="E576" s="206"/>
      <c r="F576" s="207"/>
      <c r="G576" s="208"/>
      <c r="H576" s="209"/>
      <c r="I576" s="209"/>
      <c r="J576" s="209"/>
      <c r="K576" s="209"/>
      <c r="L576" s="209"/>
    </row>
    <row r="577" spans="1:12" ht="12.75" customHeight="1">
      <c r="A577" s="203"/>
      <c r="B577" s="204"/>
      <c r="E577" s="206"/>
      <c r="F577" s="207"/>
      <c r="G577" s="208"/>
      <c r="H577" s="209"/>
      <c r="I577" s="209"/>
      <c r="J577" s="209"/>
      <c r="K577" s="209"/>
      <c r="L577" s="209"/>
    </row>
    <row r="578" spans="1:12" ht="12.75" customHeight="1">
      <c r="A578" s="203"/>
      <c r="B578" s="204"/>
      <c r="E578" s="206"/>
      <c r="F578" s="207"/>
      <c r="G578" s="208"/>
      <c r="H578" s="209"/>
      <c r="I578" s="209"/>
      <c r="J578" s="209"/>
      <c r="K578" s="209"/>
      <c r="L578" s="209"/>
    </row>
    <row r="579" spans="1:12" ht="12.75" customHeight="1">
      <c r="A579" s="203"/>
      <c r="B579" s="204"/>
      <c r="E579" s="206"/>
      <c r="F579" s="207"/>
      <c r="G579" s="208"/>
      <c r="H579" s="209"/>
      <c r="I579" s="209"/>
      <c r="J579" s="209"/>
      <c r="K579" s="209"/>
      <c r="L579" s="209"/>
    </row>
    <row r="580" spans="1:12" ht="12.75" customHeight="1">
      <c r="A580" s="203"/>
      <c r="B580" s="204"/>
      <c r="E580" s="206"/>
      <c r="F580" s="207"/>
      <c r="G580" s="208"/>
      <c r="H580" s="209"/>
      <c r="I580" s="209"/>
      <c r="J580" s="209"/>
      <c r="K580" s="209"/>
      <c r="L580" s="209"/>
    </row>
    <row r="581" spans="1:12" ht="12.75" customHeight="1">
      <c r="A581" s="203"/>
      <c r="B581" s="204"/>
      <c r="E581" s="206"/>
      <c r="F581" s="207"/>
      <c r="G581" s="208"/>
      <c r="H581" s="209"/>
      <c r="I581" s="209"/>
      <c r="J581" s="209"/>
      <c r="K581" s="209"/>
      <c r="L581" s="209"/>
    </row>
    <row r="582" spans="1:12" ht="12.75" customHeight="1">
      <c r="A582" s="203"/>
      <c r="B582" s="204"/>
      <c r="E582" s="206"/>
      <c r="F582" s="207"/>
      <c r="G582" s="208"/>
      <c r="H582" s="209"/>
      <c r="I582" s="209"/>
      <c r="J582" s="209"/>
      <c r="K582" s="209"/>
      <c r="L582" s="209"/>
    </row>
    <row r="583" spans="1:12" ht="12.75" customHeight="1">
      <c r="A583" s="203"/>
      <c r="B583" s="204"/>
      <c r="E583" s="206"/>
      <c r="F583" s="207"/>
      <c r="G583" s="208"/>
      <c r="H583" s="209"/>
      <c r="I583" s="209"/>
      <c r="J583" s="209"/>
      <c r="K583" s="209"/>
      <c r="L583" s="209"/>
    </row>
    <row r="584" spans="1:12" ht="12.75" customHeight="1">
      <c r="A584" s="203"/>
      <c r="B584" s="204"/>
      <c r="E584" s="206"/>
      <c r="F584" s="207"/>
      <c r="G584" s="208"/>
      <c r="H584" s="209"/>
      <c r="I584" s="209"/>
      <c r="J584" s="209"/>
      <c r="K584" s="209"/>
      <c r="L584" s="209"/>
    </row>
    <row r="585" spans="1:12" ht="12.75" customHeight="1">
      <c r="A585" s="203"/>
      <c r="B585" s="204"/>
      <c r="E585" s="206"/>
      <c r="F585" s="207"/>
      <c r="G585" s="208"/>
      <c r="H585" s="209"/>
      <c r="I585" s="209"/>
      <c r="J585" s="209"/>
      <c r="K585" s="209"/>
      <c r="L585" s="209"/>
    </row>
    <row r="586" spans="1:12" ht="12.75" customHeight="1">
      <c r="A586" s="203"/>
      <c r="B586" s="204"/>
      <c r="E586" s="206"/>
      <c r="F586" s="207"/>
      <c r="G586" s="208"/>
      <c r="H586" s="209"/>
      <c r="I586" s="209"/>
      <c r="J586" s="209"/>
      <c r="K586" s="209"/>
      <c r="L586" s="209"/>
    </row>
    <row r="587" spans="1:12" ht="12.75" customHeight="1">
      <c r="A587" s="203"/>
      <c r="B587" s="204"/>
      <c r="E587" s="206"/>
      <c r="F587" s="207"/>
      <c r="G587" s="208"/>
      <c r="H587" s="209"/>
      <c r="I587" s="209"/>
      <c r="J587" s="209"/>
      <c r="K587" s="209"/>
      <c r="L587" s="209"/>
    </row>
    <row r="588" spans="1:12" ht="12.75" customHeight="1">
      <c r="A588" s="203"/>
      <c r="B588" s="204"/>
      <c r="E588" s="206"/>
      <c r="F588" s="207"/>
      <c r="G588" s="208"/>
      <c r="H588" s="209"/>
      <c r="I588" s="209"/>
      <c r="J588" s="209"/>
      <c r="K588" s="209"/>
      <c r="L588" s="209"/>
    </row>
    <row r="589" spans="1:12" ht="12.75" customHeight="1">
      <c r="A589" s="203"/>
      <c r="B589" s="204"/>
      <c r="E589" s="206"/>
      <c r="F589" s="207"/>
      <c r="G589" s="208"/>
      <c r="H589" s="209"/>
      <c r="I589" s="209"/>
      <c r="J589" s="209"/>
      <c r="K589" s="209"/>
      <c r="L589" s="209"/>
    </row>
    <row r="590" spans="1:12" ht="12.75" customHeight="1">
      <c r="A590" s="203"/>
      <c r="B590" s="204"/>
      <c r="E590" s="206"/>
      <c r="F590" s="207"/>
      <c r="G590" s="208"/>
      <c r="H590" s="209"/>
      <c r="I590" s="209"/>
      <c r="J590" s="209"/>
      <c r="K590" s="209"/>
      <c r="L590" s="209"/>
    </row>
    <row r="591" spans="1:12" ht="12.75" customHeight="1">
      <c r="A591" s="203"/>
      <c r="B591" s="204"/>
      <c r="E591" s="206"/>
      <c r="F591" s="207"/>
      <c r="G591" s="208"/>
      <c r="H591" s="209"/>
      <c r="I591" s="209"/>
      <c r="J591" s="209"/>
      <c r="K591" s="209"/>
      <c r="L591" s="209"/>
    </row>
    <row r="592" spans="1:12" ht="12.75" customHeight="1">
      <c r="A592" s="203"/>
      <c r="B592" s="204"/>
      <c r="E592" s="206"/>
      <c r="F592" s="207"/>
      <c r="G592" s="208"/>
      <c r="H592" s="209"/>
      <c r="I592" s="209"/>
      <c r="J592" s="209"/>
      <c r="K592" s="209"/>
      <c r="L592" s="209"/>
    </row>
    <row r="593" spans="1:12" ht="12.75" customHeight="1">
      <c r="A593" s="203"/>
      <c r="B593" s="204"/>
      <c r="E593" s="206"/>
      <c r="F593" s="207"/>
      <c r="G593" s="208"/>
      <c r="H593" s="209"/>
      <c r="I593" s="209"/>
      <c r="J593" s="209"/>
      <c r="K593" s="209"/>
      <c r="L593" s="209"/>
    </row>
    <row r="594" spans="1:12" ht="12.75" customHeight="1">
      <c r="A594" s="203"/>
      <c r="B594" s="204"/>
      <c r="E594" s="206"/>
      <c r="F594" s="207"/>
      <c r="G594" s="208"/>
      <c r="H594" s="209"/>
      <c r="I594" s="209"/>
      <c r="J594" s="209"/>
      <c r="K594" s="209"/>
      <c r="L594" s="209"/>
    </row>
    <row r="595" spans="1:12" ht="12.75" customHeight="1">
      <c r="A595" s="203"/>
      <c r="B595" s="204"/>
      <c r="E595" s="206"/>
      <c r="F595" s="207"/>
      <c r="G595" s="208"/>
      <c r="H595" s="209"/>
      <c r="I595" s="209"/>
      <c r="J595" s="209"/>
      <c r="K595" s="209"/>
      <c r="L595" s="209"/>
    </row>
    <row r="596" spans="1:12" ht="12.75" customHeight="1">
      <c r="A596" s="203"/>
      <c r="B596" s="204"/>
      <c r="E596" s="206"/>
      <c r="F596" s="207"/>
      <c r="G596" s="208"/>
      <c r="H596" s="209"/>
      <c r="I596" s="209"/>
      <c r="J596" s="209"/>
      <c r="K596" s="209"/>
      <c r="L596" s="209"/>
    </row>
    <row r="597" spans="1:12" ht="12.75" customHeight="1">
      <c r="A597" s="203"/>
      <c r="B597" s="204"/>
      <c r="E597" s="206"/>
      <c r="F597" s="207"/>
      <c r="G597" s="208"/>
      <c r="H597" s="209"/>
      <c r="I597" s="209"/>
      <c r="J597" s="209"/>
      <c r="K597" s="209"/>
      <c r="L597" s="209"/>
    </row>
    <row r="598" spans="1:12" ht="12.75" customHeight="1">
      <c r="A598" s="203"/>
      <c r="B598" s="204"/>
      <c r="E598" s="206"/>
      <c r="F598" s="207"/>
      <c r="G598" s="208"/>
      <c r="H598" s="209"/>
      <c r="I598" s="209"/>
      <c r="J598" s="209"/>
      <c r="K598" s="209"/>
      <c r="L598" s="209"/>
    </row>
    <row r="599" spans="1:12" ht="12.75" customHeight="1">
      <c r="A599" s="203"/>
      <c r="B599" s="204"/>
      <c r="E599" s="206"/>
      <c r="F599" s="207"/>
      <c r="G599" s="208"/>
      <c r="H599" s="209"/>
      <c r="I599" s="209"/>
      <c r="J599" s="209"/>
      <c r="K599" s="209"/>
      <c r="L599" s="209"/>
    </row>
    <row r="600" spans="1:12" ht="12.75" customHeight="1">
      <c r="A600" s="203"/>
      <c r="B600" s="204"/>
      <c r="E600" s="206"/>
      <c r="F600" s="207"/>
      <c r="G600" s="208"/>
      <c r="H600" s="209"/>
      <c r="I600" s="209"/>
      <c r="J600" s="209"/>
      <c r="K600" s="209"/>
      <c r="L600" s="209"/>
    </row>
    <row r="601" spans="1:12" ht="12.75" customHeight="1">
      <c r="A601" s="203"/>
      <c r="B601" s="204"/>
      <c r="E601" s="206"/>
      <c r="F601" s="207"/>
      <c r="G601" s="208"/>
      <c r="H601" s="209"/>
      <c r="I601" s="209"/>
      <c r="J601" s="209"/>
      <c r="K601" s="209"/>
      <c r="L601" s="209"/>
    </row>
    <row r="602" spans="1:12" ht="12.75" customHeight="1">
      <c r="A602" s="203"/>
      <c r="B602" s="204"/>
      <c r="E602" s="206"/>
      <c r="F602" s="207"/>
      <c r="G602" s="208"/>
      <c r="H602" s="209"/>
      <c r="I602" s="209"/>
      <c r="J602" s="209"/>
      <c r="K602" s="209"/>
      <c r="L602" s="209"/>
    </row>
    <row r="603" spans="1:12" ht="12.75" customHeight="1">
      <c r="A603" s="203"/>
      <c r="B603" s="204"/>
      <c r="E603" s="206"/>
      <c r="F603" s="207"/>
      <c r="G603" s="208"/>
      <c r="H603" s="209"/>
      <c r="I603" s="209"/>
      <c r="J603" s="209"/>
      <c r="K603" s="209"/>
      <c r="L603" s="209"/>
    </row>
    <row r="604" spans="1:12" ht="12.75" customHeight="1">
      <c r="A604" s="203"/>
      <c r="B604" s="204"/>
      <c r="E604" s="206"/>
      <c r="F604" s="207"/>
      <c r="G604" s="208"/>
      <c r="H604" s="209"/>
      <c r="I604" s="209"/>
      <c r="J604" s="209"/>
      <c r="K604" s="209"/>
      <c r="L604" s="209"/>
    </row>
    <row r="605" spans="1:12" ht="12.75" customHeight="1">
      <c r="A605" s="203"/>
      <c r="B605" s="204"/>
      <c r="E605" s="206"/>
      <c r="F605" s="207"/>
      <c r="G605" s="208"/>
      <c r="H605" s="209"/>
      <c r="I605" s="209"/>
      <c r="J605" s="209"/>
      <c r="K605" s="209"/>
      <c r="L605" s="209"/>
    </row>
    <row r="606" spans="1:12" ht="12.75" customHeight="1">
      <c r="A606" s="203"/>
      <c r="B606" s="204"/>
      <c r="E606" s="206"/>
      <c r="F606" s="207"/>
      <c r="G606" s="208"/>
      <c r="H606" s="209"/>
      <c r="I606" s="209"/>
      <c r="J606" s="209"/>
      <c r="K606" s="209"/>
      <c r="L606" s="209"/>
    </row>
    <row r="607" spans="1:12" ht="12.75" customHeight="1">
      <c r="A607" s="203"/>
      <c r="B607" s="204"/>
      <c r="E607" s="206"/>
      <c r="F607" s="207"/>
      <c r="G607" s="208"/>
      <c r="H607" s="209"/>
      <c r="I607" s="209"/>
      <c r="J607" s="209"/>
      <c r="K607" s="209"/>
      <c r="L607" s="209"/>
    </row>
    <row r="608" spans="1:12" ht="12.75" customHeight="1">
      <c r="A608" s="203"/>
      <c r="B608" s="204"/>
      <c r="E608" s="206"/>
      <c r="F608" s="207"/>
      <c r="G608" s="208"/>
      <c r="H608" s="209"/>
      <c r="I608" s="209"/>
      <c r="J608" s="209"/>
      <c r="K608" s="209"/>
      <c r="L608" s="209"/>
    </row>
    <row r="609" spans="1:12" ht="12.75" customHeight="1">
      <c r="A609" s="203"/>
      <c r="B609" s="204"/>
      <c r="E609" s="206"/>
      <c r="F609" s="207"/>
      <c r="G609" s="208"/>
      <c r="H609" s="209"/>
      <c r="I609" s="209"/>
      <c r="J609" s="209"/>
      <c r="K609" s="209"/>
      <c r="L609" s="209"/>
    </row>
    <row r="610" spans="1:12" ht="12.75" customHeight="1">
      <c r="A610" s="203"/>
      <c r="B610" s="204"/>
      <c r="E610" s="206"/>
      <c r="F610" s="207"/>
      <c r="G610" s="208"/>
      <c r="H610" s="209"/>
      <c r="I610" s="209"/>
      <c r="J610" s="209"/>
      <c r="K610" s="209"/>
      <c r="L610" s="209"/>
    </row>
    <row r="611" spans="1:12" ht="12.75" customHeight="1">
      <c r="A611" s="203"/>
      <c r="B611" s="204"/>
      <c r="E611" s="206"/>
      <c r="F611" s="207"/>
      <c r="G611" s="208"/>
      <c r="H611" s="209"/>
      <c r="I611" s="209"/>
      <c r="J611" s="209"/>
      <c r="K611" s="209"/>
      <c r="L611" s="209"/>
    </row>
    <row r="612" spans="1:12" ht="12.75" customHeight="1">
      <c r="A612" s="203"/>
      <c r="B612" s="204"/>
      <c r="E612" s="206"/>
      <c r="F612" s="207"/>
      <c r="G612" s="208"/>
      <c r="H612" s="209"/>
      <c r="I612" s="209"/>
      <c r="J612" s="209"/>
      <c r="K612" s="209"/>
      <c r="L612" s="209"/>
    </row>
    <row r="613" spans="1:12" ht="12.75" customHeight="1">
      <c r="A613" s="203"/>
      <c r="B613" s="204"/>
      <c r="E613" s="206"/>
      <c r="F613" s="207"/>
      <c r="G613" s="208"/>
      <c r="H613" s="209"/>
      <c r="I613" s="209"/>
      <c r="J613" s="209"/>
      <c r="K613" s="209"/>
      <c r="L613" s="209"/>
    </row>
    <row r="614" spans="1:12" ht="12.75" customHeight="1">
      <c r="A614" s="203"/>
      <c r="B614" s="204"/>
      <c r="E614" s="206"/>
      <c r="F614" s="207"/>
      <c r="G614" s="208"/>
      <c r="H614" s="209"/>
      <c r="I614" s="209"/>
      <c r="J614" s="209"/>
      <c r="K614" s="209"/>
      <c r="L614" s="209"/>
    </row>
    <row r="615" spans="1:12" ht="12.75" customHeight="1">
      <c r="A615" s="203"/>
      <c r="B615" s="204"/>
      <c r="E615" s="206"/>
      <c r="F615" s="207"/>
      <c r="G615" s="208"/>
      <c r="H615" s="209"/>
      <c r="I615" s="209"/>
      <c r="J615" s="209"/>
      <c r="K615" s="209"/>
      <c r="L615" s="209"/>
    </row>
    <row r="616" spans="1:12" ht="12.75" customHeight="1">
      <c r="A616" s="203"/>
      <c r="B616" s="204"/>
      <c r="E616" s="206"/>
      <c r="F616" s="207"/>
      <c r="G616" s="208"/>
      <c r="H616" s="209"/>
      <c r="I616" s="209"/>
      <c r="J616" s="209"/>
      <c r="K616" s="209"/>
      <c r="L616" s="209"/>
    </row>
    <row r="617" spans="1:12" ht="12.75" customHeight="1">
      <c r="A617" s="203"/>
      <c r="B617" s="204"/>
      <c r="E617" s="206"/>
      <c r="F617" s="207"/>
      <c r="G617" s="208"/>
      <c r="H617" s="209"/>
      <c r="I617" s="209"/>
      <c r="J617" s="209"/>
      <c r="K617" s="209"/>
      <c r="L617" s="209"/>
    </row>
    <row r="618" spans="1:12" ht="12.75" customHeight="1">
      <c r="A618" s="203"/>
      <c r="B618" s="204"/>
      <c r="E618" s="206"/>
      <c r="F618" s="207"/>
      <c r="G618" s="208"/>
      <c r="H618" s="209"/>
      <c r="I618" s="209"/>
      <c r="J618" s="209"/>
      <c r="K618" s="209"/>
      <c r="L618" s="209"/>
    </row>
    <row r="619" spans="1:12" ht="12.75" customHeight="1">
      <c r="A619" s="203"/>
      <c r="B619" s="204"/>
      <c r="E619" s="206"/>
      <c r="F619" s="207"/>
      <c r="G619" s="208"/>
      <c r="H619" s="209"/>
      <c r="I619" s="209"/>
      <c r="J619" s="209"/>
      <c r="K619" s="209"/>
      <c r="L619" s="209"/>
    </row>
    <row r="620" spans="1:12" ht="12.75" customHeight="1">
      <c r="A620" s="203"/>
      <c r="B620" s="204"/>
      <c r="E620" s="206"/>
      <c r="F620" s="207"/>
      <c r="G620" s="208"/>
      <c r="H620" s="209"/>
      <c r="I620" s="209"/>
      <c r="J620" s="209"/>
      <c r="K620" s="209"/>
      <c r="L620" s="209"/>
    </row>
    <row r="621" spans="1:12" ht="12.75" customHeight="1">
      <c r="A621" s="203"/>
      <c r="B621" s="204"/>
      <c r="E621" s="206"/>
      <c r="F621" s="207"/>
      <c r="G621" s="208"/>
      <c r="H621" s="209"/>
      <c r="I621" s="209"/>
      <c r="J621" s="209"/>
      <c r="K621" s="209"/>
      <c r="L621" s="209"/>
    </row>
    <row r="622" spans="1:12" ht="12.75" customHeight="1">
      <c r="A622" s="203"/>
      <c r="B622" s="204"/>
      <c r="E622" s="206"/>
      <c r="F622" s="207"/>
      <c r="G622" s="208"/>
      <c r="H622" s="209"/>
      <c r="I622" s="209"/>
      <c r="J622" s="209"/>
      <c r="K622" s="209"/>
      <c r="L622" s="209"/>
    </row>
    <row r="623" spans="1:12" ht="12.75" customHeight="1">
      <c r="A623" s="203"/>
      <c r="B623" s="204"/>
      <c r="E623" s="206"/>
      <c r="F623" s="207"/>
      <c r="G623" s="208"/>
      <c r="H623" s="209"/>
      <c r="I623" s="209"/>
      <c r="J623" s="209"/>
      <c r="K623" s="209"/>
      <c r="L623" s="209"/>
    </row>
    <row r="624" spans="1:12" ht="12.75" customHeight="1">
      <c r="A624" s="203"/>
      <c r="B624" s="204"/>
      <c r="E624" s="206"/>
      <c r="F624" s="207"/>
      <c r="G624" s="208"/>
      <c r="H624" s="209"/>
      <c r="I624" s="209"/>
      <c r="J624" s="209"/>
      <c r="K624" s="209"/>
      <c r="L624" s="209"/>
    </row>
    <row r="625" spans="1:12" ht="12.75" customHeight="1">
      <c r="A625" s="203"/>
      <c r="B625" s="204"/>
      <c r="E625" s="206"/>
      <c r="F625" s="207"/>
      <c r="G625" s="208"/>
      <c r="H625" s="209"/>
      <c r="I625" s="209"/>
      <c r="J625" s="209"/>
      <c r="K625" s="209"/>
      <c r="L625" s="209"/>
    </row>
    <row r="626" spans="1:12" ht="12.75" customHeight="1">
      <c r="A626" s="203"/>
      <c r="B626" s="204"/>
      <c r="E626" s="206"/>
      <c r="F626" s="207"/>
      <c r="G626" s="208"/>
      <c r="H626" s="209"/>
      <c r="I626" s="209"/>
      <c r="J626" s="209"/>
      <c r="K626" s="209"/>
      <c r="L626" s="209"/>
    </row>
    <row r="627" spans="1:12" ht="12.75" customHeight="1">
      <c r="A627" s="203"/>
      <c r="B627" s="204"/>
      <c r="E627" s="206"/>
      <c r="F627" s="207"/>
      <c r="G627" s="208"/>
      <c r="H627" s="209"/>
      <c r="I627" s="209"/>
      <c r="J627" s="209"/>
      <c r="K627" s="209"/>
      <c r="L627" s="209"/>
    </row>
    <row r="628" spans="1:12" ht="12.75" customHeight="1">
      <c r="A628" s="203"/>
      <c r="B628" s="204"/>
      <c r="E628" s="206"/>
      <c r="F628" s="207"/>
      <c r="G628" s="208"/>
      <c r="H628" s="209"/>
      <c r="I628" s="209"/>
      <c r="J628" s="209"/>
      <c r="K628" s="209"/>
      <c r="L628" s="209"/>
    </row>
    <row r="629" spans="1:12" ht="12.75" customHeight="1">
      <c r="A629" s="203"/>
      <c r="B629" s="204"/>
      <c r="E629" s="206"/>
      <c r="F629" s="207"/>
      <c r="G629" s="208"/>
      <c r="H629" s="209"/>
      <c r="I629" s="209"/>
      <c r="J629" s="209"/>
      <c r="K629" s="209"/>
      <c r="L629" s="209"/>
    </row>
    <row r="630" spans="1:12" ht="12.75" customHeight="1">
      <c r="A630" s="203"/>
      <c r="B630" s="204"/>
      <c r="E630" s="206"/>
      <c r="F630" s="207"/>
      <c r="G630" s="208"/>
      <c r="H630" s="209"/>
      <c r="I630" s="209"/>
      <c r="J630" s="209"/>
      <c r="K630" s="209"/>
      <c r="L630" s="209"/>
    </row>
    <row r="631" spans="1:12" ht="12.75" customHeight="1">
      <c r="A631" s="203"/>
      <c r="B631" s="204"/>
      <c r="E631" s="206"/>
      <c r="F631" s="207"/>
      <c r="G631" s="208"/>
      <c r="H631" s="209"/>
      <c r="I631" s="209"/>
      <c r="J631" s="209"/>
      <c r="K631" s="209"/>
      <c r="L631" s="209"/>
    </row>
    <row r="632" spans="1:12" ht="12.75" customHeight="1">
      <c r="A632" s="203"/>
      <c r="B632" s="204"/>
      <c r="E632" s="206"/>
      <c r="F632" s="207"/>
      <c r="G632" s="208"/>
      <c r="H632" s="209"/>
      <c r="I632" s="209"/>
      <c r="J632" s="209"/>
      <c r="K632" s="209"/>
      <c r="L632" s="209"/>
    </row>
    <row r="633" spans="1:12" ht="12.75" customHeight="1">
      <c r="A633" s="203"/>
      <c r="B633" s="204"/>
      <c r="E633" s="206"/>
      <c r="F633" s="207"/>
      <c r="G633" s="208"/>
      <c r="H633" s="209"/>
      <c r="I633" s="209"/>
      <c r="J633" s="209"/>
      <c r="K633" s="209"/>
      <c r="L633" s="209"/>
    </row>
    <row r="634" spans="1:12" ht="12.75" customHeight="1">
      <c r="A634" s="203"/>
      <c r="B634" s="204"/>
      <c r="E634" s="206"/>
      <c r="F634" s="207"/>
      <c r="G634" s="208"/>
      <c r="H634" s="209"/>
      <c r="I634" s="209"/>
      <c r="J634" s="209"/>
      <c r="K634" s="209"/>
      <c r="L634" s="209"/>
    </row>
    <row r="635" spans="1:12" ht="12.75" customHeight="1">
      <c r="A635" s="203"/>
      <c r="B635" s="204"/>
      <c r="E635" s="206"/>
      <c r="F635" s="207"/>
      <c r="G635" s="208"/>
      <c r="H635" s="209"/>
      <c r="I635" s="209"/>
      <c r="J635" s="209"/>
      <c r="K635" s="209"/>
      <c r="L635" s="209"/>
    </row>
    <row r="636" spans="1:12" ht="12.75" customHeight="1">
      <c r="A636" s="203"/>
      <c r="B636" s="204"/>
      <c r="E636" s="206"/>
      <c r="F636" s="207"/>
      <c r="G636" s="208"/>
      <c r="H636" s="209"/>
      <c r="I636" s="209"/>
      <c r="J636" s="209"/>
      <c r="K636" s="209"/>
      <c r="L636" s="209"/>
    </row>
    <row r="637" spans="1:12" ht="12.75" customHeight="1">
      <c r="A637" s="203"/>
      <c r="B637" s="204"/>
      <c r="E637" s="206"/>
      <c r="F637" s="207"/>
      <c r="G637" s="208"/>
      <c r="H637" s="209"/>
      <c r="I637" s="209"/>
      <c r="J637" s="209"/>
      <c r="K637" s="209"/>
      <c r="L637" s="209"/>
    </row>
    <row r="638" spans="1:12" ht="12.75" customHeight="1">
      <c r="A638" s="203"/>
      <c r="B638" s="204"/>
      <c r="E638" s="206"/>
      <c r="F638" s="207"/>
      <c r="G638" s="208"/>
      <c r="H638" s="209"/>
      <c r="I638" s="209"/>
      <c r="J638" s="209"/>
      <c r="K638" s="209"/>
      <c r="L638" s="209"/>
    </row>
    <row r="639" spans="1:12" ht="12.75" customHeight="1">
      <c r="A639" s="203"/>
      <c r="B639" s="204"/>
      <c r="E639" s="206"/>
      <c r="F639" s="207"/>
      <c r="G639" s="208"/>
      <c r="H639" s="209"/>
      <c r="I639" s="209"/>
      <c r="J639" s="209"/>
      <c r="K639" s="209"/>
      <c r="L639" s="209"/>
    </row>
    <row r="640" spans="1:12" ht="12.75" customHeight="1">
      <c r="A640" s="203"/>
      <c r="B640" s="204"/>
      <c r="E640" s="206"/>
      <c r="F640" s="207"/>
      <c r="G640" s="208"/>
      <c r="H640" s="209"/>
      <c r="I640" s="209"/>
      <c r="J640" s="209"/>
      <c r="K640" s="209"/>
      <c r="L640" s="209"/>
    </row>
    <row r="641" spans="1:12" ht="12.75" customHeight="1">
      <c r="A641" s="203"/>
      <c r="B641" s="204"/>
      <c r="E641" s="206"/>
      <c r="F641" s="207"/>
      <c r="G641" s="208"/>
      <c r="H641" s="209"/>
      <c r="I641" s="209"/>
      <c r="J641" s="209"/>
      <c r="K641" s="209"/>
      <c r="L641" s="209"/>
    </row>
    <row r="642" spans="1:12" ht="12.75" customHeight="1">
      <c r="A642" s="203"/>
      <c r="B642" s="204"/>
      <c r="E642" s="206"/>
      <c r="F642" s="207"/>
      <c r="G642" s="208"/>
      <c r="H642" s="209"/>
      <c r="I642" s="209"/>
      <c r="J642" s="209"/>
      <c r="K642" s="209"/>
      <c r="L642" s="209"/>
    </row>
    <row r="643" spans="1:12" ht="12.75" customHeight="1">
      <c r="A643" s="203"/>
      <c r="B643" s="204"/>
      <c r="E643" s="206"/>
      <c r="F643" s="207"/>
      <c r="G643" s="208"/>
      <c r="H643" s="209"/>
      <c r="I643" s="209"/>
      <c r="J643" s="209"/>
      <c r="K643" s="209"/>
      <c r="L643" s="209"/>
    </row>
    <row r="644" spans="1:12" ht="12.75" customHeight="1">
      <c r="A644" s="203"/>
      <c r="B644" s="204"/>
      <c r="E644" s="206"/>
      <c r="F644" s="207"/>
      <c r="G644" s="208"/>
      <c r="H644" s="209"/>
      <c r="I644" s="209"/>
      <c r="J644" s="209"/>
      <c r="K644" s="209"/>
      <c r="L644" s="209"/>
    </row>
    <row r="645" spans="1:12" ht="12.75" customHeight="1">
      <c r="A645" s="203"/>
      <c r="B645" s="204"/>
      <c r="E645" s="206"/>
      <c r="F645" s="207"/>
      <c r="G645" s="208"/>
      <c r="H645" s="209"/>
      <c r="I645" s="209"/>
      <c r="J645" s="209"/>
      <c r="K645" s="209"/>
      <c r="L645" s="209"/>
    </row>
    <row r="646" spans="1:12" ht="12.75" customHeight="1">
      <c r="A646" s="203"/>
      <c r="B646" s="204"/>
      <c r="E646" s="206"/>
      <c r="F646" s="207"/>
      <c r="G646" s="208"/>
      <c r="H646" s="209"/>
      <c r="I646" s="209"/>
      <c r="J646" s="209"/>
      <c r="K646" s="209"/>
      <c r="L646" s="209"/>
    </row>
    <row r="647" spans="1:12" ht="12.75" customHeight="1">
      <c r="A647" s="203"/>
      <c r="B647" s="204"/>
      <c r="E647" s="206"/>
      <c r="F647" s="207"/>
      <c r="G647" s="208"/>
      <c r="H647" s="209"/>
      <c r="I647" s="209"/>
      <c r="J647" s="209"/>
      <c r="K647" s="209"/>
      <c r="L647" s="209"/>
    </row>
    <row r="648" spans="1:12" ht="12.75" customHeight="1">
      <c r="A648" s="203"/>
      <c r="B648" s="204"/>
      <c r="E648" s="206"/>
      <c r="F648" s="207"/>
      <c r="G648" s="208"/>
      <c r="H648" s="209"/>
      <c r="I648" s="209"/>
      <c r="J648" s="209"/>
      <c r="K648" s="209"/>
      <c r="L648" s="209"/>
    </row>
    <row r="649" spans="1:12" ht="12.75" customHeight="1">
      <c r="A649" s="203"/>
      <c r="B649" s="204"/>
      <c r="E649" s="206"/>
      <c r="F649" s="207"/>
      <c r="G649" s="208"/>
      <c r="H649" s="209"/>
      <c r="I649" s="209"/>
      <c r="J649" s="209"/>
      <c r="K649" s="209"/>
      <c r="L649" s="209"/>
    </row>
    <row r="650" spans="1:12" ht="12.75" customHeight="1">
      <c r="A650" s="203"/>
      <c r="B650" s="204"/>
      <c r="E650" s="206"/>
      <c r="F650" s="207"/>
      <c r="G650" s="208"/>
      <c r="H650" s="209"/>
      <c r="I650" s="209"/>
      <c r="J650" s="209"/>
      <c r="K650" s="209"/>
      <c r="L650" s="209"/>
    </row>
    <row r="651" spans="1:12" ht="12.75" customHeight="1">
      <c r="A651" s="203"/>
      <c r="B651" s="204"/>
      <c r="E651" s="206"/>
      <c r="F651" s="207"/>
      <c r="G651" s="208"/>
      <c r="H651" s="209"/>
      <c r="I651" s="209"/>
      <c r="J651" s="209"/>
      <c r="K651" s="209"/>
      <c r="L651" s="209"/>
    </row>
    <row r="652" spans="1:12" ht="12.75" customHeight="1">
      <c r="A652" s="203"/>
      <c r="B652" s="204"/>
      <c r="E652" s="206"/>
      <c r="F652" s="207"/>
      <c r="G652" s="208"/>
      <c r="H652" s="209"/>
      <c r="I652" s="209"/>
      <c r="J652" s="209"/>
      <c r="K652" s="209"/>
      <c r="L652" s="209"/>
    </row>
    <row r="653" spans="1:12" ht="12.75" customHeight="1">
      <c r="A653" s="203"/>
      <c r="B653" s="204"/>
      <c r="E653" s="206"/>
      <c r="F653" s="207"/>
      <c r="G653" s="208"/>
      <c r="H653" s="209"/>
      <c r="I653" s="209"/>
      <c r="J653" s="209"/>
      <c r="K653" s="209"/>
      <c r="L653" s="209"/>
    </row>
    <row r="654" spans="1:12" ht="12.75" customHeight="1">
      <c r="A654" s="203"/>
      <c r="B654" s="204"/>
      <c r="E654" s="206"/>
      <c r="F654" s="207"/>
      <c r="G654" s="208"/>
      <c r="H654" s="209"/>
      <c r="I654" s="209"/>
      <c r="J654" s="209"/>
      <c r="K654" s="209"/>
      <c r="L654" s="209"/>
    </row>
    <row r="655" spans="1:12" ht="12.75" customHeight="1">
      <c r="A655" s="203"/>
      <c r="B655" s="204"/>
      <c r="E655" s="206"/>
      <c r="F655" s="207"/>
      <c r="G655" s="208"/>
      <c r="H655" s="209"/>
      <c r="I655" s="209"/>
      <c r="J655" s="209"/>
      <c r="K655" s="209"/>
      <c r="L655" s="209"/>
    </row>
    <row r="656" spans="1:12" ht="12.75" customHeight="1">
      <c r="A656" s="203"/>
      <c r="B656" s="204"/>
      <c r="E656" s="206"/>
      <c r="F656" s="207"/>
      <c r="G656" s="208"/>
      <c r="H656" s="209"/>
      <c r="I656" s="209"/>
      <c r="J656" s="209"/>
      <c r="K656" s="209"/>
      <c r="L656" s="209"/>
    </row>
    <row r="657" spans="1:12" ht="12.75" customHeight="1">
      <c r="A657" s="203"/>
      <c r="B657" s="204"/>
      <c r="E657" s="206"/>
      <c r="F657" s="207"/>
      <c r="G657" s="208"/>
      <c r="H657" s="209"/>
      <c r="I657" s="209"/>
      <c r="J657" s="209"/>
      <c r="K657" s="209"/>
      <c r="L657" s="209"/>
    </row>
    <row r="658" spans="1:12" ht="12.75" customHeight="1">
      <c r="A658" s="203"/>
      <c r="B658" s="204"/>
      <c r="E658" s="206"/>
      <c r="F658" s="207"/>
      <c r="G658" s="208"/>
      <c r="H658" s="209"/>
      <c r="I658" s="209"/>
      <c r="J658" s="209"/>
      <c r="K658" s="209"/>
      <c r="L658" s="209"/>
    </row>
    <row r="659" spans="1:12" ht="12.75" customHeight="1">
      <c r="A659" s="203"/>
      <c r="B659" s="204"/>
      <c r="E659" s="206"/>
      <c r="F659" s="207"/>
      <c r="G659" s="208"/>
      <c r="H659" s="209"/>
      <c r="I659" s="209"/>
      <c r="J659" s="209"/>
      <c r="K659" s="209"/>
      <c r="L659" s="209"/>
    </row>
    <row r="660" spans="1:12" ht="12.75" customHeight="1">
      <c r="A660" s="203"/>
      <c r="B660" s="204"/>
      <c r="E660" s="206"/>
      <c r="F660" s="207"/>
      <c r="G660" s="208"/>
      <c r="H660" s="209"/>
      <c r="I660" s="209"/>
      <c r="J660" s="209"/>
      <c r="K660" s="209"/>
      <c r="L660" s="209"/>
    </row>
    <row r="661" spans="1:12" ht="12.75" customHeight="1">
      <c r="A661" s="203"/>
      <c r="B661" s="204"/>
      <c r="E661" s="206"/>
      <c r="F661" s="207"/>
      <c r="G661" s="208"/>
      <c r="H661" s="209"/>
      <c r="I661" s="209"/>
      <c r="J661" s="209"/>
      <c r="K661" s="209"/>
      <c r="L661" s="209"/>
    </row>
    <row r="662" spans="1:12" ht="12.75" customHeight="1">
      <c r="A662" s="203"/>
      <c r="B662" s="204"/>
      <c r="E662" s="206"/>
      <c r="F662" s="207"/>
      <c r="G662" s="208"/>
      <c r="H662" s="209"/>
      <c r="I662" s="209"/>
      <c r="J662" s="209"/>
      <c r="K662" s="209"/>
      <c r="L662" s="209"/>
    </row>
    <row r="663" spans="1:12" ht="12.75" customHeight="1">
      <c r="A663" s="203"/>
      <c r="B663" s="204"/>
      <c r="E663" s="206"/>
      <c r="F663" s="207"/>
      <c r="G663" s="208"/>
      <c r="H663" s="209"/>
      <c r="I663" s="209"/>
      <c r="J663" s="209"/>
      <c r="K663" s="209"/>
      <c r="L663" s="209"/>
    </row>
    <row r="664" spans="1:12" ht="12.75" customHeight="1">
      <c r="A664" s="203"/>
      <c r="B664" s="204"/>
      <c r="E664" s="206"/>
      <c r="F664" s="207"/>
      <c r="G664" s="208"/>
      <c r="H664" s="209"/>
      <c r="I664" s="209"/>
      <c r="J664" s="209"/>
      <c r="K664" s="209"/>
      <c r="L664" s="209"/>
    </row>
    <row r="665" spans="1:12" ht="12.75" customHeight="1">
      <c r="A665" s="203"/>
      <c r="B665" s="204"/>
      <c r="E665" s="206"/>
      <c r="F665" s="207"/>
      <c r="G665" s="208"/>
      <c r="H665" s="209"/>
      <c r="I665" s="209"/>
      <c r="J665" s="209"/>
      <c r="K665" s="209"/>
      <c r="L665" s="209"/>
    </row>
    <row r="666" spans="1:12" ht="12.75" customHeight="1">
      <c r="A666" s="207"/>
      <c r="E666" s="48"/>
      <c r="F666" s="207"/>
      <c r="G666" s="208"/>
      <c r="H666" s="209"/>
      <c r="I666" s="209"/>
      <c r="J666" s="209"/>
      <c r="K666" s="209"/>
      <c r="L666" s="209"/>
    </row>
    <row r="667" spans="1:12" ht="12.75" customHeight="1">
      <c r="A667" s="207"/>
      <c r="E667" s="48"/>
      <c r="F667" s="207"/>
      <c r="G667" s="208"/>
      <c r="H667" s="209"/>
      <c r="I667" s="209"/>
      <c r="J667" s="209"/>
      <c r="K667" s="209"/>
      <c r="L667" s="209"/>
    </row>
    <row r="668" spans="1:12" ht="12.75" customHeight="1">
      <c r="A668" s="207"/>
      <c r="E668" s="48"/>
      <c r="F668" s="207"/>
      <c r="G668" s="208"/>
      <c r="H668" s="209"/>
      <c r="I668" s="209"/>
      <c r="J668" s="209"/>
      <c r="K668" s="209"/>
      <c r="L668" s="209"/>
    </row>
    <row r="669" spans="1:12" ht="12.75" customHeight="1">
      <c r="A669" s="207"/>
      <c r="E669" s="48"/>
      <c r="F669" s="207"/>
      <c r="G669" s="208"/>
      <c r="H669" s="209"/>
      <c r="I669" s="209"/>
      <c r="J669" s="209"/>
      <c r="K669" s="209"/>
      <c r="L669" s="209"/>
    </row>
    <row r="670" spans="1:12" ht="12.75" customHeight="1">
      <c r="A670" s="207"/>
      <c r="E670" s="48"/>
      <c r="F670" s="207"/>
      <c r="G670" s="208"/>
      <c r="H670" s="209"/>
      <c r="I670" s="209"/>
      <c r="J670" s="209"/>
      <c r="K670" s="209"/>
      <c r="L670" s="209"/>
    </row>
    <row r="671" spans="1:12" ht="12.75" customHeight="1">
      <c r="A671" s="207"/>
      <c r="E671" s="48"/>
      <c r="F671" s="207"/>
      <c r="G671" s="208"/>
      <c r="H671" s="209"/>
      <c r="I671" s="209"/>
      <c r="J671" s="209"/>
      <c r="K671" s="209"/>
      <c r="L671" s="209"/>
    </row>
    <row r="672" spans="1:12" ht="12.75" customHeight="1">
      <c r="A672" s="207"/>
      <c r="E672" s="48"/>
      <c r="F672" s="207"/>
      <c r="G672" s="208"/>
      <c r="H672" s="209"/>
      <c r="I672" s="209"/>
      <c r="J672" s="209"/>
      <c r="K672" s="209"/>
      <c r="L672" s="209"/>
    </row>
    <row r="673" spans="1:12" ht="12.75" customHeight="1">
      <c r="A673" s="207"/>
      <c r="E673" s="48"/>
      <c r="F673" s="207"/>
      <c r="G673" s="208"/>
      <c r="H673" s="209"/>
      <c r="I673" s="209"/>
      <c r="J673" s="209"/>
      <c r="K673" s="209"/>
      <c r="L673" s="209"/>
    </row>
    <row r="674" spans="1:12" ht="12.75" customHeight="1">
      <c r="A674" s="207"/>
      <c r="E674" s="48"/>
      <c r="F674" s="207"/>
      <c r="G674" s="208"/>
      <c r="H674" s="209"/>
      <c r="I674" s="209"/>
      <c r="J674" s="209"/>
      <c r="K674" s="209"/>
      <c r="L674" s="209"/>
    </row>
    <row r="675" spans="1:12" ht="12.75" customHeight="1">
      <c r="A675" s="207"/>
      <c r="E675" s="48"/>
      <c r="F675" s="207"/>
      <c r="G675" s="208"/>
      <c r="H675" s="209"/>
      <c r="I675" s="209"/>
      <c r="J675" s="209"/>
      <c r="K675" s="209"/>
      <c r="L675" s="209"/>
    </row>
    <row r="676" spans="1:12" ht="12.75" customHeight="1">
      <c r="A676" s="207"/>
      <c r="E676" s="48"/>
      <c r="F676" s="207"/>
      <c r="G676" s="208"/>
      <c r="H676" s="209"/>
      <c r="I676" s="209"/>
      <c r="J676" s="209"/>
      <c r="K676" s="209"/>
      <c r="L676" s="209"/>
    </row>
    <row r="677" spans="1:12" ht="12.75" customHeight="1">
      <c r="A677" s="207"/>
      <c r="E677" s="48"/>
      <c r="F677" s="207"/>
      <c r="G677" s="208"/>
      <c r="H677" s="209"/>
      <c r="I677" s="209"/>
      <c r="J677" s="209"/>
      <c r="K677" s="209"/>
      <c r="L677" s="209"/>
    </row>
    <row r="678" spans="1:12" ht="12.75" customHeight="1">
      <c r="A678" s="207"/>
      <c r="E678" s="48"/>
      <c r="F678" s="207"/>
      <c r="G678" s="208"/>
      <c r="H678" s="209"/>
      <c r="I678" s="209"/>
      <c r="J678" s="209"/>
      <c r="K678" s="209"/>
      <c r="L678" s="209"/>
    </row>
    <row r="679" spans="1:12" ht="12.75" customHeight="1">
      <c r="A679" s="207"/>
      <c r="E679" s="48"/>
      <c r="F679" s="207"/>
      <c r="G679" s="208"/>
      <c r="H679" s="209"/>
      <c r="I679" s="209"/>
      <c r="J679" s="209"/>
      <c r="K679" s="209"/>
      <c r="L679" s="209"/>
    </row>
    <row r="680" spans="1:12" ht="12.75" customHeight="1">
      <c r="A680" s="207"/>
      <c r="E680" s="48"/>
      <c r="F680" s="207"/>
      <c r="G680" s="208"/>
      <c r="H680" s="209"/>
      <c r="I680" s="209"/>
      <c r="J680" s="209"/>
      <c r="K680" s="209"/>
      <c r="L680" s="209"/>
    </row>
    <row r="681" spans="1:12" ht="12.75" customHeight="1">
      <c r="A681" s="207"/>
      <c r="E681" s="48"/>
      <c r="F681" s="207"/>
      <c r="G681" s="208"/>
      <c r="H681" s="209"/>
      <c r="I681" s="209"/>
      <c r="J681" s="209"/>
      <c r="K681" s="209"/>
      <c r="L681" s="209"/>
    </row>
    <row r="682" spans="1:12" ht="12.75" customHeight="1">
      <c r="A682" s="207"/>
      <c r="E682" s="48"/>
      <c r="F682" s="207"/>
      <c r="G682" s="208"/>
      <c r="H682" s="209"/>
      <c r="I682" s="209"/>
      <c r="J682" s="209"/>
      <c r="K682" s="209"/>
      <c r="L682" s="209"/>
    </row>
    <row r="683" spans="1:12" ht="12.75" customHeight="1">
      <c r="A683" s="207"/>
      <c r="E683" s="48"/>
      <c r="F683" s="207"/>
      <c r="G683" s="208"/>
      <c r="H683" s="209"/>
      <c r="I683" s="209"/>
      <c r="J683" s="209"/>
      <c r="K683" s="209"/>
      <c r="L683" s="209"/>
    </row>
    <row r="684" spans="1:12" ht="12.75" customHeight="1">
      <c r="A684" s="207"/>
      <c r="E684" s="48"/>
      <c r="F684" s="207"/>
      <c r="G684" s="208"/>
      <c r="H684" s="209"/>
      <c r="I684" s="209"/>
      <c r="J684" s="209"/>
      <c r="K684" s="209"/>
      <c r="L684" s="209"/>
    </row>
    <row r="685" spans="1:12" ht="12.75" customHeight="1">
      <c r="A685" s="207"/>
      <c r="E685" s="48"/>
      <c r="F685" s="207"/>
      <c r="G685" s="208"/>
      <c r="H685" s="209"/>
      <c r="I685" s="209"/>
      <c r="J685" s="209"/>
      <c r="K685" s="209"/>
      <c r="L685" s="209"/>
    </row>
    <row r="686" spans="1:12" ht="12.75" customHeight="1">
      <c r="A686" s="207"/>
      <c r="E686" s="48"/>
      <c r="F686" s="207"/>
      <c r="G686" s="208"/>
      <c r="H686" s="209"/>
      <c r="I686" s="209"/>
      <c r="J686" s="209"/>
      <c r="K686" s="209"/>
      <c r="L686" s="209"/>
    </row>
    <row r="687" spans="1:12" ht="12.75" customHeight="1">
      <c r="A687" s="207"/>
      <c r="E687" s="48"/>
      <c r="F687" s="207"/>
      <c r="G687" s="208"/>
      <c r="H687" s="209"/>
      <c r="I687" s="209"/>
      <c r="J687" s="209"/>
      <c r="K687" s="209"/>
      <c r="L687" s="209"/>
    </row>
    <row r="688" spans="1:12" ht="12.75" customHeight="1">
      <c r="A688" s="207"/>
      <c r="E688" s="48"/>
      <c r="F688" s="207"/>
      <c r="G688" s="208"/>
      <c r="H688" s="209"/>
      <c r="I688" s="209"/>
      <c r="J688" s="209"/>
      <c r="K688" s="209"/>
      <c r="L688" s="209"/>
    </row>
    <row r="689" spans="1:12" ht="12.75" customHeight="1">
      <c r="A689" s="207"/>
      <c r="E689" s="48"/>
      <c r="F689" s="207"/>
      <c r="G689" s="208"/>
      <c r="H689" s="209"/>
      <c r="I689" s="209"/>
      <c r="J689" s="209"/>
      <c r="K689" s="209"/>
      <c r="L689" s="209"/>
    </row>
    <row r="690" spans="1:12" ht="12.75" customHeight="1">
      <c r="A690" s="207"/>
      <c r="E690" s="48"/>
      <c r="F690" s="207"/>
      <c r="G690" s="208"/>
      <c r="H690" s="209"/>
      <c r="I690" s="209"/>
      <c r="J690" s="209"/>
      <c r="K690" s="209"/>
      <c r="L690" s="209"/>
    </row>
    <row r="691" spans="1:12" ht="12.75" customHeight="1">
      <c r="A691" s="207"/>
      <c r="E691" s="48"/>
      <c r="F691" s="207"/>
      <c r="G691" s="208"/>
      <c r="H691" s="209"/>
      <c r="I691" s="209"/>
      <c r="J691" s="209"/>
      <c r="K691" s="209"/>
      <c r="L691" s="209"/>
    </row>
    <row r="692" spans="1:12" ht="12.75" customHeight="1">
      <c r="A692" s="207"/>
      <c r="E692" s="48"/>
      <c r="F692" s="207"/>
      <c r="G692" s="208"/>
      <c r="H692" s="209"/>
      <c r="I692" s="209"/>
      <c r="J692" s="209"/>
      <c r="K692" s="209"/>
      <c r="L692" s="209"/>
    </row>
    <row r="693" spans="1:12" ht="12.75" customHeight="1">
      <c r="A693" s="207"/>
      <c r="E693" s="48"/>
      <c r="F693" s="207"/>
      <c r="G693" s="208"/>
      <c r="H693" s="209"/>
      <c r="I693" s="209"/>
      <c r="J693" s="209"/>
      <c r="K693" s="209"/>
      <c r="L693" s="209"/>
    </row>
    <row r="694" spans="1:12" ht="12.75" customHeight="1">
      <c r="A694" s="203"/>
      <c r="B694" s="204"/>
      <c r="E694" s="206"/>
      <c r="F694" s="207"/>
      <c r="G694" s="208"/>
      <c r="H694" s="209"/>
      <c r="I694" s="209"/>
      <c r="J694" s="209"/>
      <c r="K694" s="209"/>
      <c r="L694" s="209"/>
    </row>
    <row r="695" spans="1:12" ht="12.75" customHeight="1">
      <c r="A695" s="203"/>
      <c r="B695" s="204"/>
      <c r="E695" s="206"/>
      <c r="F695" s="207"/>
      <c r="G695" s="208"/>
      <c r="H695" s="209"/>
      <c r="I695" s="209"/>
      <c r="J695" s="209"/>
      <c r="K695" s="209"/>
      <c r="L695" s="209"/>
    </row>
    <row r="696" spans="1:12" ht="12.75" customHeight="1">
      <c r="A696" s="203"/>
      <c r="B696" s="204"/>
      <c r="E696" s="206"/>
      <c r="F696" s="207"/>
      <c r="G696" s="208"/>
      <c r="H696" s="209"/>
      <c r="I696" s="209"/>
      <c r="J696" s="209"/>
      <c r="K696" s="209"/>
      <c r="L696" s="209"/>
    </row>
    <row r="697" spans="1:12" ht="12.75" customHeight="1">
      <c r="A697" s="203"/>
      <c r="B697" s="204"/>
      <c r="E697" s="206"/>
      <c r="F697" s="207"/>
      <c r="G697" s="208"/>
      <c r="H697" s="209"/>
      <c r="I697" s="209"/>
      <c r="J697" s="209"/>
      <c r="K697" s="209"/>
      <c r="L697" s="209"/>
    </row>
    <row r="698" spans="1:12" ht="12.75" customHeight="1">
      <c r="A698" s="203"/>
      <c r="B698" s="204"/>
      <c r="E698" s="206"/>
      <c r="F698" s="207"/>
      <c r="G698" s="208"/>
      <c r="H698" s="209"/>
      <c r="I698" s="209"/>
      <c r="J698" s="209"/>
      <c r="K698" s="209"/>
      <c r="L698" s="209"/>
    </row>
    <row r="699" spans="1:12" ht="12.75" customHeight="1">
      <c r="A699" s="203"/>
      <c r="B699" s="204"/>
      <c r="E699" s="206"/>
      <c r="F699" s="207"/>
      <c r="G699" s="208"/>
      <c r="H699" s="209"/>
      <c r="I699" s="209"/>
      <c r="J699" s="209"/>
      <c r="K699" s="209"/>
      <c r="L699" s="209"/>
    </row>
    <row r="700" spans="1:12" ht="12.75" customHeight="1">
      <c r="A700" s="203"/>
      <c r="B700" s="204"/>
      <c r="E700" s="206"/>
      <c r="F700" s="207"/>
      <c r="G700" s="208"/>
      <c r="H700" s="209"/>
      <c r="I700" s="209"/>
      <c r="J700" s="209"/>
      <c r="K700" s="209"/>
      <c r="L700" s="209"/>
    </row>
    <row r="701" spans="1:12" ht="12.75" customHeight="1">
      <c r="A701" s="203"/>
      <c r="B701" s="204"/>
      <c r="E701" s="206"/>
      <c r="F701" s="207"/>
      <c r="G701" s="208"/>
      <c r="H701" s="209"/>
      <c r="I701" s="209"/>
      <c r="J701" s="209"/>
      <c r="K701" s="209"/>
      <c r="L701" s="209"/>
    </row>
    <row r="702" spans="1:12" ht="12.75" customHeight="1">
      <c r="A702" s="203"/>
      <c r="B702" s="204"/>
      <c r="E702" s="206"/>
      <c r="F702" s="207"/>
      <c r="G702" s="208"/>
      <c r="H702" s="209"/>
      <c r="I702" s="209"/>
      <c r="J702" s="209"/>
      <c r="K702" s="209"/>
      <c r="L702" s="209"/>
    </row>
    <row r="703" spans="1:12" ht="12.75" customHeight="1">
      <c r="A703" s="203"/>
      <c r="B703" s="204"/>
      <c r="E703" s="206"/>
      <c r="F703" s="207"/>
      <c r="G703" s="208"/>
      <c r="H703" s="209"/>
      <c r="I703" s="209"/>
      <c r="J703" s="209"/>
      <c r="K703" s="209"/>
      <c r="L703" s="209"/>
    </row>
    <row r="704" spans="1:12" ht="12.75" customHeight="1">
      <c r="A704" s="203"/>
      <c r="B704" s="204"/>
      <c r="E704" s="206"/>
      <c r="F704" s="207"/>
      <c r="G704" s="208"/>
      <c r="H704" s="209"/>
      <c r="I704" s="209"/>
      <c r="J704" s="209"/>
      <c r="K704" s="209"/>
      <c r="L704" s="209"/>
    </row>
    <row r="705" spans="1:12" ht="12.75" customHeight="1">
      <c r="A705" s="203"/>
      <c r="B705" s="204"/>
      <c r="E705" s="206"/>
      <c r="F705" s="207"/>
      <c r="G705" s="208"/>
      <c r="H705" s="209"/>
      <c r="I705" s="209"/>
      <c r="J705" s="209"/>
      <c r="K705" s="209"/>
      <c r="L705" s="209"/>
    </row>
    <row r="706" spans="1:12" ht="12.75" customHeight="1">
      <c r="A706" s="203"/>
      <c r="B706" s="204"/>
      <c r="E706" s="206"/>
      <c r="F706" s="207"/>
      <c r="G706" s="208"/>
      <c r="H706" s="209"/>
      <c r="I706" s="209"/>
      <c r="J706" s="209"/>
      <c r="K706" s="209"/>
      <c r="L706" s="209"/>
    </row>
    <row r="707" spans="1:12" ht="12.75" customHeight="1">
      <c r="A707" s="203"/>
      <c r="B707" s="204"/>
      <c r="E707" s="206"/>
      <c r="F707" s="207"/>
      <c r="G707" s="208"/>
      <c r="H707" s="209"/>
      <c r="I707" s="209"/>
      <c r="J707" s="209"/>
      <c r="K707" s="209"/>
      <c r="L707" s="209"/>
    </row>
    <row r="708" spans="1:12" ht="12.75" customHeight="1">
      <c r="A708" s="203"/>
      <c r="B708" s="204"/>
      <c r="E708" s="206"/>
      <c r="F708" s="207"/>
      <c r="G708" s="208"/>
      <c r="H708" s="209"/>
      <c r="I708" s="209"/>
      <c r="J708" s="209"/>
      <c r="K708" s="209"/>
      <c r="L708" s="209"/>
    </row>
    <row r="709" spans="1:12" ht="12.75" customHeight="1">
      <c r="A709" s="203"/>
      <c r="B709" s="204"/>
      <c r="E709" s="206"/>
      <c r="F709" s="207"/>
      <c r="G709" s="208"/>
      <c r="H709" s="209"/>
      <c r="I709" s="209"/>
      <c r="J709" s="209"/>
      <c r="K709" s="209"/>
      <c r="L709" s="209"/>
    </row>
    <row r="710" spans="1:12" ht="12.75" customHeight="1">
      <c r="A710" s="203"/>
      <c r="B710" s="204"/>
      <c r="E710" s="206"/>
      <c r="F710" s="207"/>
      <c r="G710" s="208"/>
      <c r="H710" s="209"/>
      <c r="I710" s="209"/>
      <c r="J710" s="209"/>
      <c r="K710" s="209"/>
      <c r="L710" s="209"/>
    </row>
    <row r="711" spans="1:12" ht="12.75" customHeight="1">
      <c r="A711" s="203"/>
      <c r="B711" s="204"/>
      <c r="E711" s="206"/>
      <c r="F711" s="207"/>
      <c r="G711" s="208"/>
      <c r="H711" s="209"/>
      <c r="I711" s="209"/>
      <c r="J711" s="209"/>
      <c r="K711" s="209"/>
      <c r="L711" s="209"/>
    </row>
    <row r="712" spans="1:12" ht="12.75" customHeight="1">
      <c r="A712" s="203"/>
      <c r="B712" s="204"/>
      <c r="E712" s="206"/>
      <c r="F712" s="207"/>
      <c r="G712" s="208"/>
      <c r="H712" s="209"/>
      <c r="I712" s="209"/>
      <c r="J712" s="209"/>
      <c r="K712" s="209"/>
      <c r="L712" s="209"/>
    </row>
    <row r="713" spans="1:12" ht="12.75" customHeight="1">
      <c r="A713" s="203"/>
      <c r="B713" s="204"/>
      <c r="E713" s="206"/>
      <c r="F713" s="207"/>
      <c r="G713" s="208"/>
      <c r="H713" s="209"/>
      <c r="I713" s="209"/>
      <c r="J713" s="209"/>
      <c r="K713" s="209"/>
      <c r="L713" s="209"/>
    </row>
    <row r="714" spans="1:12" ht="12.75" customHeight="1">
      <c r="A714" s="203"/>
      <c r="B714" s="204"/>
      <c r="E714" s="206"/>
      <c r="F714" s="207"/>
      <c r="G714" s="208"/>
      <c r="H714" s="209"/>
      <c r="I714" s="209"/>
      <c r="J714" s="209"/>
      <c r="K714" s="209"/>
      <c r="L714" s="209"/>
    </row>
    <row r="715" spans="1:12" ht="12.75" customHeight="1">
      <c r="A715" s="203"/>
      <c r="B715" s="204"/>
      <c r="E715" s="206"/>
      <c r="F715" s="207"/>
      <c r="G715" s="208"/>
      <c r="H715" s="209"/>
      <c r="I715" s="209"/>
      <c r="J715" s="209"/>
      <c r="K715" s="209"/>
      <c r="L715" s="209"/>
    </row>
    <row r="716" spans="1:12" ht="12.75" customHeight="1">
      <c r="A716" s="203"/>
      <c r="B716" s="204"/>
      <c r="E716" s="206"/>
      <c r="F716" s="207"/>
      <c r="G716" s="208"/>
      <c r="H716" s="209"/>
      <c r="I716" s="209"/>
      <c r="J716" s="209"/>
      <c r="K716" s="209"/>
      <c r="L716" s="209"/>
    </row>
    <row r="717" spans="1:12" ht="12.75" customHeight="1">
      <c r="A717" s="203"/>
      <c r="B717" s="204"/>
      <c r="E717" s="206"/>
      <c r="F717" s="207"/>
      <c r="G717" s="208"/>
      <c r="H717" s="209"/>
      <c r="I717" s="209"/>
      <c r="J717" s="209"/>
      <c r="K717" s="209"/>
      <c r="L717" s="209"/>
    </row>
    <row r="718" spans="1:12" ht="12.75" customHeight="1">
      <c r="A718" s="203"/>
      <c r="B718" s="204"/>
      <c r="E718" s="206"/>
      <c r="F718" s="207"/>
      <c r="G718" s="208"/>
      <c r="H718" s="209"/>
      <c r="I718" s="209"/>
      <c r="J718" s="209"/>
      <c r="K718" s="209"/>
      <c r="L718" s="209"/>
    </row>
    <row r="719" spans="1:12" ht="12.75" customHeight="1">
      <c r="A719" s="203"/>
      <c r="B719" s="204"/>
      <c r="E719" s="206"/>
      <c r="F719" s="207"/>
      <c r="G719" s="208"/>
      <c r="H719" s="209"/>
      <c r="I719" s="209"/>
      <c r="J719" s="209"/>
      <c r="K719" s="209"/>
      <c r="L719" s="209"/>
    </row>
    <row r="720" spans="1:12" ht="12.75" customHeight="1">
      <c r="A720" s="203"/>
      <c r="B720" s="204"/>
      <c r="E720" s="206"/>
      <c r="F720" s="207"/>
      <c r="G720" s="208"/>
      <c r="H720" s="209"/>
      <c r="I720" s="209"/>
      <c r="J720" s="209"/>
      <c r="K720" s="209"/>
      <c r="L720" s="209"/>
    </row>
    <row r="721" spans="1:12" ht="12.75" customHeight="1">
      <c r="A721" s="203"/>
      <c r="B721" s="204"/>
      <c r="E721" s="206"/>
      <c r="F721" s="207"/>
      <c r="G721" s="208"/>
      <c r="H721" s="209"/>
      <c r="I721" s="209"/>
      <c r="J721" s="209"/>
      <c r="K721" s="209"/>
      <c r="L721" s="209"/>
    </row>
    <row r="722" spans="1:12" ht="12.75" customHeight="1">
      <c r="A722" s="203"/>
      <c r="B722" s="204"/>
      <c r="E722" s="206"/>
      <c r="F722" s="207"/>
      <c r="G722" s="208"/>
      <c r="H722" s="209"/>
      <c r="I722" s="209"/>
      <c r="J722" s="209"/>
      <c r="K722" s="209"/>
      <c r="L722" s="209"/>
    </row>
    <row r="723" spans="1:12" ht="12.75" customHeight="1">
      <c r="A723" s="203"/>
      <c r="B723" s="204"/>
      <c r="E723" s="206"/>
      <c r="F723" s="207"/>
      <c r="G723" s="208"/>
      <c r="H723" s="209"/>
      <c r="I723" s="209"/>
      <c r="J723" s="209"/>
      <c r="K723" s="209"/>
      <c r="L723" s="209"/>
    </row>
    <row r="724" spans="1:12" ht="12.75" customHeight="1">
      <c r="A724" s="203"/>
      <c r="B724" s="204"/>
      <c r="E724" s="206"/>
      <c r="F724" s="207"/>
      <c r="G724" s="208"/>
      <c r="H724" s="209"/>
      <c r="I724" s="209"/>
      <c r="J724" s="209"/>
      <c r="K724" s="209"/>
      <c r="L724" s="209"/>
    </row>
    <row r="725" spans="1:12" ht="12.75" customHeight="1">
      <c r="A725" s="203"/>
      <c r="B725" s="204"/>
      <c r="E725" s="206"/>
      <c r="F725" s="207"/>
      <c r="G725" s="208"/>
      <c r="H725" s="209"/>
      <c r="I725" s="209"/>
      <c r="J725" s="209"/>
      <c r="K725" s="209"/>
      <c r="L725" s="209"/>
    </row>
    <row r="726" spans="1:12" ht="12.75" customHeight="1">
      <c r="A726" s="203"/>
      <c r="B726" s="204"/>
      <c r="E726" s="206"/>
      <c r="F726" s="207"/>
      <c r="G726" s="208"/>
      <c r="H726" s="209"/>
      <c r="I726" s="209"/>
      <c r="J726" s="209"/>
      <c r="K726" s="209"/>
      <c r="L726" s="209"/>
    </row>
    <row r="727" spans="1:12" ht="12.75" customHeight="1">
      <c r="A727" s="203"/>
      <c r="B727" s="204"/>
      <c r="E727" s="206"/>
      <c r="F727" s="207"/>
      <c r="G727" s="208"/>
      <c r="H727" s="209"/>
      <c r="I727" s="209"/>
      <c r="J727" s="209"/>
      <c r="K727" s="209"/>
      <c r="L727" s="209"/>
    </row>
    <row r="728" spans="1:12" ht="12.75" customHeight="1">
      <c r="A728" s="203"/>
      <c r="B728" s="204"/>
      <c r="E728" s="206"/>
      <c r="F728" s="207"/>
      <c r="G728" s="208"/>
      <c r="H728" s="209"/>
      <c r="I728" s="209"/>
      <c r="J728" s="209"/>
      <c r="K728" s="209"/>
      <c r="L728" s="209"/>
    </row>
    <row r="729" spans="1:12" ht="12.75" customHeight="1">
      <c r="A729" s="203"/>
      <c r="B729" s="204"/>
      <c r="E729" s="206"/>
      <c r="F729" s="207"/>
      <c r="G729" s="208"/>
      <c r="H729" s="209"/>
      <c r="I729" s="209"/>
      <c r="J729" s="209"/>
      <c r="K729" s="209"/>
      <c r="L729" s="209"/>
    </row>
    <row r="730" spans="1:12" ht="12.75" customHeight="1">
      <c r="A730" s="203"/>
      <c r="B730" s="204"/>
      <c r="E730" s="206"/>
      <c r="F730" s="207"/>
      <c r="G730" s="208"/>
      <c r="H730" s="209"/>
      <c r="I730" s="209"/>
      <c r="J730" s="209"/>
      <c r="K730" s="209"/>
      <c r="L730" s="209"/>
    </row>
    <row r="731" spans="1:12" ht="12.75" customHeight="1">
      <c r="A731" s="203"/>
      <c r="B731" s="204"/>
      <c r="E731" s="206"/>
      <c r="F731" s="207"/>
      <c r="G731" s="208"/>
      <c r="H731" s="209"/>
      <c r="I731" s="209"/>
      <c r="J731" s="209"/>
      <c r="K731" s="209"/>
      <c r="L731" s="209"/>
    </row>
    <row r="732" spans="1:12" ht="12.75" customHeight="1">
      <c r="A732" s="203"/>
      <c r="B732" s="204"/>
      <c r="E732" s="206"/>
      <c r="F732" s="207"/>
      <c r="G732" s="208"/>
      <c r="H732" s="209"/>
      <c r="I732" s="209"/>
      <c r="J732" s="209"/>
      <c r="K732" s="209"/>
      <c r="L732" s="209"/>
    </row>
    <row r="733" spans="1:12" ht="12.75" customHeight="1">
      <c r="A733" s="203"/>
      <c r="B733" s="204"/>
      <c r="E733" s="206"/>
      <c r="F733" s="207"/>
      <c r="G733" s="208"/>
      <c r="H733" s="209"/>
      <c r="I733" s="209"/>
      <c r="J733" s="209"/>
      <c r="K733" s="209"/>
      <c r="L733" s="209"/>
    </row>
    <row r="734" spans="1:12" ht="12.75" customHeight="1">
      <c r="A734" s="203"/>
      <c r="B734" s="204"/>
      <c r="E734" s="206"/>
      <c r="F734" s="207"/>
      <c r="G734" s="208"/>
      <c r="H734" s="209"/>
      <c r="I734" s="209"/>
      <c r="J734" s="209"/>
      <c r="K734" s="209"/>
      <c r="L734" s="209"/>
    </row>
    <row r="735" spans="1:12" ht="12.75" customHeight="1">
      <c r="A735" s="203"/>
      <c r="B735" s="204"/>
      <c r="E735" s="206"/>
      <c r="F735" s="207"/>
      <c r="G735" s="208"/>
      <c r="H735" s="209"/>
      <c r="I735" s="209"/>
      <c r="J735" s="209"/>
      <c r="K735" s="209"/>
      <c r="L735" s="209"/>
    </row>
    <row r="736" spans="1:12" ht="12.75" customHeight="1">
      <c r="A736" s="203"/>
      <c r="B736" s="204"/>
      <c r="E736" s="206"/>
      <c r="F736" s="207"/>
      <c r="G736" s="208"/>
      <c r="H736" s="209"/>
      <c r="I736" s="209"/>
      <c r="J736" s="209"/>
      <c r="K736" s="209"/>
      <c r="L736" s="209"/>
    </row>
    <row r="737" spans="1:12" ht="12.75" customHeight="1">
      <c r="A737" s="203"/>
      <c r="B737" s="204"/>
      <c r="E737" s="206"/>
      <c r="F737" s="207"/>
      <c r="G737" s="208"/>
      <c r="H737" s="209"/>
      <c r="I737" s="209"/>
      <c r="J737" s="209"/>
      <c r="K737" s="209"/>
      <c r="L737" s="209"/>
    </row>
    <row r="738" spans="1:12" ht="12.75" customHeight="1">
      <c r="A738" s="203"/>
      <c r="B738" s="204"/>
      <c r="E738" s="206"/>
      <c r="F738" s="207"/>
      <c r="G738" s="208"/>
      <c r="H738" s="209"/>
      <c r="I738" s="209"/>
      <c r="J738" s="209"/>
      <c r="K738" s="209"/>
      <c r="L738" s="209"/>
    </row>
    <row r="739" spans="1:12" ht="12.75" customHeight="1">
      <c r="A739" s="203"/>
      <c r="B739" s="204"/>
      <c r="E739" s="206"/>
      <c r="F739" s="207"/>
      <c r="G739" s="208"/>
      <c r="H739" s="209"/>
      <c r="I739" s="209"/>
      <c r="J739" s="209"/>
      <c r="K739" s="209"/>
      <c r="L739" s="209"/>
    </row>
    <row r="740" spans="1:12" ht="12.75" customHeight="1">
      <c r="A740" s="203"/>
      <c r="B740" s="204"/>
      <c r="E740" s="206"/>
      <c r="F740" s="207"/>
      <c r="G740" s="208"/>
      <c r="H740" s="209"/>
      <c r="I740" s="209"/>
      <c r="J740" s="209"/>
      <c r="K740" s="209"/>
      <c r="L740" s="209"/>
    </row>
    <row r="741" spans="1:12" ht="12.75" customHeight="1">
      <c r="A741" s="203"/>
      <c r="B741" s="204"/>
      <c r="E741" s="206"/>
      <c r="F741" s="207"/>
      <c r="G741" s="208"/>
      <c r="H741" s="209"/>
      <c r="I741" s="209"/>
      <c r="J741" s="209"/>
      <c r="K741" s="209"/>
      <c r="L741" s="209"/>
    </row>
    <row r="742" spans="1:12" ht="12.75" customHeight="1">
      <c r="A742" s="203"/>
      <c r="B742" s="204"/>
      <c r="E742" s="206"/>
      <c r="F742" s="207"/>
      <c r="G742" s="208"/>
      <c r="H742" s="209"/>
      <c r="I742" s="209"/>
      <c r="J742" s="209"/>
      <c r="K742" s="209"/>
      <c r="L742" s="209"/>
    </row>
    <row r="743" spans="1:12" ht="12.75" customHeight="1">
      <c r="A743" s="203"/>
      <c r="B743" s="204"/>
      <c r="E743" s="206"/>
      <c r="F743" s="207"/>
      <c r="G743" s="208"/>
      <c r="H743" s="209"/>
      <c r="I743" s="209"/>
      <c r="J743" s="209"/>
      <c r="K743" s="209"/>
      <c r="L743" s="209"/>
    </row>
    <row r="744" spans="1:12" ht="12.75" customHeight="1">
      <c r="A744" s="203"/>
      <c r="B744" s="204"/>
      <c r="E744" s="206"/>
      <c r="F744" s="207"/>
      <c r="G744" s="208"/>
      <c r="H744" s="209"/>
      <c r="I744" s="209"/>
      <c r="J744" s="209"/>
      <c r="K744" s="209"/>
      <c r="L744" s="209"/>
    </row>
    <row r="745" spans="1:12" ht="12.75" customHeight="1">
      <c r="A745" s="203"/>
      <c r="B745" s="204"/>
      <c r="E745" s="206"/>
      <c r="F745" s="207"/>
      <c r="G745" s="208"/>
      <c r="H745" s="209"/>
      <c r="I745" s="209"/>
      <c r="J745" s="209"/>
      <c r="K745" s="209"/>
      <c r="L745" s="209"/>
    </row>
    <row r="746" spans="1:12" ht="12.75" customHeight="1">
      <c r="A746" s="203"/>
      <c r="B746" s="204"/>
      <c r="E746" s="206"/>
      <c r="F746" s="207"/>
      <c r="G746" s="208"/>
      <c r="H746" s="209"/>
      <c r="I746" s="209"/>
      <c r="J746" s="209"/>
      <c r="K746" s="209"/>
      <c r="L746" s="209"/>
    </row>
    <row r="747" spans="1:12" ht="12.75" customHeight="1">
      <c r="A747" s="203"/>
      <c r="B747" s="204"/>
      <c r="E747" s="206"/>
      <c r="F747" s="207"/>
      <c r="G747" s="208"/>
      <c r="H747" s="209"/>
      <c r="I747" s="209"/>
      <c r="J747" s="209"/>
      <c r="K747" s="209"/>
      <c r="L747" s="209"/>
    </row>
    <row r="748" spans="1:12" ht="12.75" customHeight="1">
      <c r="A748" s="203"/>
      <c r="B748" s="204"/>
      <c r="E748" s="206"/>
      <c r="F748" s="207"/>
      <c r="G748" s="208"/>
      <c r="H748" s="209"/>
      <c r="I748" s="209"/>
      <c r="J748" s="209"/>
      <c r="K748" s="209"/>
      <c r="L748" s="209"/>
    </row>
    <row r="749" spans="1:12" ht="12.75" customHeight="1">
      <c r="A749" s="203"/>
      <c r="B749" s="204"/>
      <c r="E749" s="206"/>
      <c r="F749" s="207"/>
      <c r="G749" s="208"/>
      <c r="H749" s="209"/>
      <c r="I749" s="209"/>
      <c r="J749" s="209"/>
      <c r="K749" s="209"/>
      <c r="L749" s="209"/>
    </row>
    <row r="750" spans="1:12" ht="12.75" customHeight="1">
      <c r="A750" s="203"/>
      <c r="B750" s="204"/>
      <c r="E750" s="206"/>
      <c r="F750" s="207"/>
      <c r="G750" s="208"/>
      <c r="H750" s="209"/>
      <c r="I750" s="209"/>
      <c r="J750" s="209"/>
      <c r="K750" s="209"/>
      <c r="L750" s="209"/>
    </row>
    <row r="751" spans="1:12" ht="12.75" customHeight="1">
      <c r="A751" s="203"/>
      <c r="B751" s="204"/>
      <c r="E751" s="206"/>
      <c r="F751" s="207"/>
      <c r="G751" s="208"/>
      <c r="H751" s="209"/>
      <c r="I751" s="209"/>
      <c r="J751" s="209"/>
      <c r="K751" s="209"/>
      <c r="L751" s="209"/>
    </row>
    <row r="752" spans="1:12" ht="12.75" customHeight="1">
      <c r="A752" s="203"/>
      <c r="B752" s="204"/>
      <c r="E752" s="206"/>
      <c r="F752" s="207"/>
      <c r="G752" s="208"/>
      <c r="H752" s="209"/>
      <c r="I752" s="209"/>
      <c r="J752" s="209"/>
      <c r="K752" s="209"/>
      <c r="L752" s="209"/>
    </row>
    <row r="753" spans="1:12" ht="12.75" customHeight="1">
      <c r="A753" s="203"/>
      <c r="B753" s="204"/>
      <c r="E753" s="206"/>
      <c r="F753" s="207"/>
      <c r="G753" s="208"/>
      <c r="H753" s="209"/>
      <c r="I753" s="209"/>
      <c r="J753" s="209"/>
      <c r="K753" s="209"/>
      <c r="L753" s="209"/>
    </row>
    <row r="754" spans="1:12" ht="12.75" customHeight="1">
      <c r="A754" s="203"/>
      <c r="B754" s="204"/>
      <c r="E754" s="206"/>
      <c r="F754" s="207"/>
      <c r="G754" s="208"/>
      <c r="H754" s="209"/>
      <c r="I754" s="209"/>
      <c r="J754" s="209"/>
      <c r="K754" s="209"/>
      <c r="L754" s="209"/>
    </row>
    <row r="755" spans="1:12" ht="12.75" customHeight="1">
      <c r="A755" s="203"/>
      <c r="B755" s="204"/>
      <c r="E755" s="206"/>
      <c r="F755" s="207"/>
      <c r="G755" s="208"/>
      <c r="H755" s="209"/>
      <c r="I755" s="209"/>
      <c r="J755" s="209"/>
      <c r="K755" s="209"/>
      <c r="L755" s="209"/>
    </row>
    <row r="756" spans="1:12" ht="12.75" customHeight="1">
      <c r="A756" s="203"/>
      <c r="B756" s="204"/>
      <c r="E756" s="206"/>
      <c r="F756" s="207"/>
      <c r="G756" s="208"/>
      <c r="H756" s="209"/>
      <c r="I756" s="209"/>
      <c r="J756" s="209"/>
      <c r="K756" s="209"/>
      <c r="L756" s="209"/>
    </row>
    <row r="757" spans="1:12" ht="12.75" customHeight="1">
      <c r="A757" s="203"/>
      <c r="B757" s="204"/>
      <c r="E757" s="206"/>
      <c r="F757" s="207"/>
      <c r="G757" s="208"/>
      <c r="H757" s="209"/>
      <c r="I757" s="209"/>
      <c r="J757" s="209"/>
      <c r="K757" s="209"/>
      <c r="L757" s="209"/>
    </row>
    <row r="758" spans="1:12" ht="12.75" customHeight="1">
      <c r="A758" s="203"/>
      <c r="B758" s="204"/>
      <c r="E758" s="206"/>
      <c r="F758" s="207"/>
      <c r="G758" s="208"/>
      <c r="H758" s="209"/>
      <c r="I758" s="209"/>
      <c r="J758" s="209"/>
      <c r="K758" s="209"/>
      <c r="L758" s="209"/>
    </row>
    <row r="759" spans="1:12" ht="12.75" customHeight="1">
      <c r="A759" s="203"/>
      <c r="B759" s="204"/>
      <c r="E759" s="206"/>
      <c r="F759" s="207"/>
      <c r="G759" s="208"/>
      <c r="H759" s="209"/>
      <c r="I759" s="209"/>
      <c r="J759" s="209"/>
      <c r="K759" s="209"/>
      <c r="L759" s="209"/>
    </row>
    <row r="760" spans="1:12" ht="12.75" customHeight="1">
      <c r="A760" s="203"/>
      <c r="B760" s="204"/>
      <c r="E760" s="206"/>
      <c r="F760" s="207"/>
      <c r="G760" s="208"/>
      <c r="H760" s="209"/>
      <c r="I760" s="209"/>
      <c r="J760" s="209"/>
      <c r="K760" s="209"/>
      <c r="L760" s="209"/>
    </row>
    <row r="761" spans="1:12" ht="12.75" customHeight="1">
      <c r="A761" s="203"/>
      <c r="B761" s="204"/>
      <c r="E761" s="206"/>
      <c r="F761" s="207"/>
      <c r="G761" s="208"/>
      <c r="H761" s="209"/>
      <c r="I761" s="209"/>
      <c r="J761" s="209"/>
      <c r="K761" s="209"/>
      <c r="L761" s="209"/>
    </row>
    <row r="762" spans="1:12" ht="12.75" customHeight="1">
      <c r="A762" s="203"/>
      <c r="B762" s="204"/>
      <c r="E762" s="206"/>
      <c r="F762" s="207"/>
      <c r="G762" s="208"/>
      <c r="H762" s="209"/>
      <c r="I762" s="209"/>
      <c r="J762" s="209"/>
      <c r="K762" s="209"/>
      <c r="L762" s="209"/>
    </row>
    <row r="763" spans="1:12" ht="12.75" customHeight="1">
      <c r="A763" s="203"/>
      <c r="B763" s="204"/>
      <c r="E763" s="206"/>
      <c r="F763" s="207"/>
      <c r="G763" s="208"/>
      <c r="H763" s="209"/>
      <c r="I763" s="209"/>
      <c r="J763" s="209"/>
      <c r="K763" s="209"/>
      <c r="L763" s="209"/>
    </row>
    <row r="764" spans="1:12" ht="12.75" customHeight="1">
      <c r="A764" s="203"/>
      <c r="B764" s="204"/>
      <c r="E764" s="206"/>
      <c r="F764" s="207"/>
      <c r="G764" s="208"/>
      <c r="H764" s="209"/>
      <c r="I764" s="209"/>
      <c r="J764" s="209"/>
      <c r="K764" s="209"/>
      <c r="L764" s="209"/>
    </row>
    <row r="765" spans="1:12" ht="12.75" customHeight="1">
      <c r="A765" s="203"/>
      <c r="B765" s="204"/>
      <c r="E765" s="206"/>
      <c r="F765" s="207"/>
      <c r="G765" s="208"/>
      <c r="H765" s="209"/>
      <c r="I765" s="209"/>
      <c r="J765" s="209"/>
      <c r="K765" s="209"/>
      <c r="L765" s="209"/>
    </row>
    <row r="766" spans="1:12" ht="12.75" customHeight="1">
      <c r="A766" s="203"/>
      <c r="B766" s="204"/>
      <c r="E766" s="206"/>
      <c r="F766" s="207"/>
      <c r="G766" s="208"/>
      <c r="H766" s="209"/>
      <c r="I766" s="209"/>
      <c r="J766" s="209"/>
      <c r="K766" s="209"/>
      <c r="L766" s="209"/>
    </row>
    <row r="767" spans="1:12" ht="12.75" customHeight="1">
      <c r="A767" s="203"/>
      <c r="B767" s="204"/>
      <c r="E767" s="206"/>
      <c r="F767" s="207"/>
      <c r="G767" s="208"/>
      <c r="H767" s="209"/>
      <c r="I767" s="209"/>
      <c r="J767" s="209"/>
      <c r="K767" s="209"/>
      <c r="L767" s="209"/>
    </row>
    <row r="768" spans="1:12" ht="12.75" customHeight="1">
      <c r="A768" s="203"/>
      <c r="B768" s="204"/>
      <c r="E768" s="206"/>
      <c r="F768" s="207"/>
      <c r="G768" s="208"/>
      <c r="H768" s="209"/>
      <c r="I768" s="209"/>
      <c r="J768" s="209"/>
      <c r="K768" s="209"/>
      <c r="L768" s="209"/>
    </row>
    <row r="769" spans="1:12" ht="12.75" customHeight="1">
      <c r="A769" s="203"/>
      <c r="B769" s="204"/>
      <c r="E769" s="206"/>
      <c r="F769" s="207"/>
      <c r="G769" s="208"/>
      <c r="H769" s="209"/>
      <c r="I769" s="209"/>
      <c r="J769" s="209"/>
      <c r="K769" s="209"/>
      <c r="L769" s="209"/>
    </row>
    <row r="770" spans="1:12" ht="12.75" customHeight="1">
      <c r="A770" s="203"/>
      <c r="B770" s="204"/>
      <c r="E770" s="206"/>
      <c r="F770" s="207"/>
      <c r="G770" s="208"/>
      <c r="H770" s="209"/>
      <c r="I770" s="209"/>
      <c r="J770" s="209"/>
      <c r="K770" s="209"/>
      <c r="L770" s="209"/>
    </row>
    <row r="771" spans="1:12" ht="12.75" customHeight="1">
      <c r="A771" s="203"/>
      <c r="B771" s="204"/>
      <c r="E771" s="206"/>
      <c r="F771" s="207"/>
      <c r="G771" s="208"/>
      <c r="H771" s="209"/>
      <c r="I771" s="209"/>
      <c r="J771" s="209"/>
      <c r="K771" s="209"/>
      <c r="L771" s="209"/>
    </row>
    <row r="772" spans="1:12" ht="12.75" customHeight="1">
      <c r="A772" s="203"/>
      <c r="B772" s="204"/>
      <c r="E772" s="206"/>
      <c r="F772" s="207"/>
      <c r="G772" s="208"/>
      <c r="H772" s="209"/>
      <c r="I772" s="209"/>
      <c r="J772" s="209"/>
      <c r="K772" s="209"/>
      <c r="L772" s="209"/>
    </row>
    <row r="773" spans="1:12" ht="12.75" customHeight="1">
      <c r="A773" s="203"/>
      <c r="B773" s="204"/>
      <c r="E773" s="206"/>
      <c r="F773" s="207"/>
      <c r="G773" s="208"/>
      <c r="H773" s="209"/>
      <c r="I773" s="209"/>
      <c r="J773" s="209"/>
      <c r="K773" s="209"/>
      <c r="L773" s="209"/>
    </row>
    <row r="774" spans="1:12" ht="12.75" customHeight="1">
      <c r="A774" s="203"/>
      <c r="B774" s="204"/>
      <c r="E774" s="206"/>
      <c r="F774" s="207"/>
      <c r="G774" s="208"/>
      <c r="H774" s="209"/>
      <c r="I774" s="209"/>
      <c r="J774" s="209"/>
      <c r="K774" s="209"/>
      <c r="L774" s="209"/>
    </row>
    <row r="775" spans="1:12" ht="12.75" customHeight="1">
      <c r="A775" s="203"/>
      <c r="B775" s="204"/>
      <c r="E775" s="206"/>
      <c r="F775" s="207"/>
      <c r="G775" s="208"/>
      <c r="H775" s="209"/>
      <c r="I775" s="209"/>
      <c r="J775" s="209"/>
      <c r="K775" s="209"/>
      <c r="L775" s="209"/>
    </row>
    <row r="776" spans="1:12" ht="12.75" customHeight="1">
      <c r="A776" s="203"/>
      <c r="B776" s="204"/>
      <c r="E776" s="206"/>
      <c r="F776" s="207"/>
      <c r="G776" s="208"/>
      <c r="H776" s="209"/>
      <c r="I776" s="209"/>
      <c r="J776" s="209"/>
      <c r="K776" s="209"/>
      <c r="L776" s="209"/>
    </row>
    <row r="777" spans="1:12" ht="12.75" customHeight="1">
      <c r="A777" s="203"/>
      <c r="B777" s="204"/>
      <c r="E777" s="206"/>
      <c r="F777" s="207"/>
      <c r="G777" s="208"/>
      <c r="H777" s="209"/>
      <c r="I777" s="209"/>
      <c r="J777" s="209"/>
      <c r="K777" s="209"/>
      <c r="L777" s="209"/>
    </row>
    <row r="778" spans="1:12" ht="12.75" customHeight="1">
      <c r="A778" s="203"/>
      <c r="B778" s="204"/>
      <c r="E778" s="206"/>
      <c r="F778" s="207"/>
      <c r="G778" s="208"/>
      <c r="H778" s="209"/>
      <c r="I778" s="209"/>
      <c r="J778" s="209"/>
      <c r="K778" s="209"/>
      <c r="L778" s="209"/>
    </row>
    <row r="779" spans="1:12" ht="12.75" customHeight="1">
      <c r="A779" s="203"/>
      <c r="B779" s="204"/>
      <c r="E779" s="206"/>
      <c r="F779" s="207"/>
      <c r="G779" s="208"/>
      <c r="H779" s="209"/>
      <c r="I779" s="209"/>
      <c r="J779" s="209"/>
      <c r="K779" s="209"/>
      <c r="L779" s="209"/>
    </row>
    <row r="780" spans="1:12" ht="12.75" customHeight="1">
      <c r="A780" s="203"/>
      <c r="B780" s="204"/>
      <c r="E780" s="206"/>
      <c r="F780" s="207"/>
      <c r="G780" s="208"/>
      <c r="H780" s="209"/>
      <c r="I780" s="209"/>
      <c r="J780" s="209"/>
      <c r="K780" s="209"/>
      <c r="L780" s="209"/>
    </row>
    <row r="781" spans="1:12" ht="12.75" customHeight="1">
      <c r="A781" s="203"/>
      <c r="B781" s="204"/>
      <c r="E781" s="206"/>
      <c r="F781" s="207"/>
      <c r="G781" s="208"/>
      <c r="H781" s="209"/>
      <c r="I781" s="209"/>
      <c r="J781" s="209"/>
      <c r="K781" s="209"/>
      <c r="L781" s="209"/>
    </row>
    <row r="782" spans="1:12" ht="12.75" customHeight="1">
      <c r="A782" s="203"/>
      <c r="B782" s="204"/>
      <c r="E782" s="206"/>
      <c r="F782" s="207"/>
      <c r="G782" s="208"/>
      <c r="H782" s="209"/>
      <c r="I782" s="209"/>
      <c r="J782" s="209"/>
      <c r="K782" s="209"/>
      <c r="L782" s="209"/>
    </row>
    <row r="783" spans="1:12" ht="12.75" customHeight="1">
      <c r="A783" s="203"/>
      <c r="B783" s="204"/>
      <c r="E783" s="206"/>
      <c r="F783" s="207"/>
      <c r="G783" s="208"/>
      <c r="H783" s="209"/>
      <c r="I783" s="209"/>
      <c r="J783" s="209"/>
      <c r="K783" s="209"/>
      <c r="L783" s="209"/>
    </row>
    <row r="784" spans="1:12" ht="12.75" customHeight="1">
      <c r="A784" s="203"/>
      <c r="B784" s="204"/>
      <c r="E784" s="206"/>
      <c r="F784" s="207"/>
      <c r="G784" s="208"/>
      <c r="H784" s="209"/>
      <c r="I784" s="209"/>
      <c r="J784" s="209"/>
      <c r="K784" s="209"/>
      <c r="L784" s="209"/>
    </row>
    <row r="785" spans="1:12" ht="12.75" customHeight="1">
      <c r="A785" s="203"/>
      <c r="B785" s="204"/>
      <c r="E785" s="206"/>
      <c r="F785" s="207"/>
      <c r="G785" s="208"/>
      <c r="H785" s="209"/>
      <c r="I785" s="209"/>
      <c r="J785" s="209"/>
      <c r="K785" s="209"/>
      <c r="L785" s="209"/>
    </row>
    <row r="786" spans="1:12" ht="12.75" customHeight="1">
      <c r="A786" s="203"/>
      <c r="B786" s="204"/>
      <c r="E786" s="206"/>
      <c r="F786" s="207"/>
      <c r="G786" s="208"/>
      <c r="H786" s="209"/>
      <c r="I786" s="209"/>
      <c r="J786" s="209"/>
      <c r="K786" s="209"/>
      <c r="L786" s="209"/>
    </row>
    <row r="787" spans="1:12" ht="12.75" customHeight="1">
      <c r="A787" s="203"/>
      <c r="B787" s="204"/>
      <c r="E787" s="206"/>
      <c r="F787" s="207"/>
      <c r="G787" s="208"/>
      <c r="H787" s="209"/>
      <c r="I787" s="209"/>
      <c r="J787" s="209"/>
      <c r="K787" s="209"/>
      <c r="L787" s="209"/>
    </row>
    <row r="788" spans="1:12" ht="12.75" customHeight="1">
      <c r="A788" s="203"/>
      <c r="B788" s="204"/>
      <c r="E788" s="206"/>
      <c r="F788" s="207"/>
      <c r="G788" s="208"/>
      <c r="H788" s="209"/>
      <c r="I788" s="209"/>
      <c r="J788" s="209"/>
      <c r="K788" s="209"/>
      <c r="L788" s="209"/>
    </row>
    <row r="789" spans="1:12" ht="12.75" customHeight="1">
      <c r="A789" s="203"/>
      <c r="B789" s="204"/>
      <c r="E789" s="206"/>
      <c r="F789" s="207"/>
      <c r="G789" s="208"/>
      <c r="H789" s="209"/>
      <c r="I789" s="209"/>
      <c r="J789" s="209"/>
      <c r="K789" s="209"/>
      <c r="L789" s="209"/>
    </row>
    <row r="790" spans="1:12" ht="12.75" customHeight="1">
      <c r="A790" s="203"/>
      <c r="B790" s="204"/>
      <c r="E790" s="206"/>
      <c r="F790" s="207"/>
      <c r="G790" s="208"/>
      <c r="H790" s="209"/>
      <c r="I790" s="209"/>
      <c r="J790" s="209"/>
      <c r="K790" s="209"/>
      <c r="L790" s="209"/>
    </row>
    <row r="791" spans="1:12" ht="12.75" customHeight="1">
      <c r="A791" s="203"/>
      <c r="B791" s="204"/>
      <c r="E791" s="206"/>
      <c r="F791" s="207"/>
      <c r="G791" s="208"/>
      <c r="H791" s="209"/>
      <c r="I791" s="209"/>
      <c r="J791" s="209"/>
      <c r="K791" s="209"/>
      <c r="L791" s="209"/>
    </row>
    <row r="792" spans="1:12" ht="12.75" customHeight="1">
      <c r="A792" s="203"/>
      <c r="B792" s="204"/>
      <c r="E792" s="206"/>
      <c r="F792" s="207"/>
      <c r="G792" s="208"/>
      <c r="H792" s="209"/>
      <c r="I792" s="209"/>
      <c r="J792" s="209"/>
      <c r="K792" s="209"/>
      <c r="L792" s="209"/>
    </row>
    <row r="793" spans="1:12" ht="12.75" customHeight="1">
      <c r="A793" s="203"/>
      <c r="B793" s="204"/>
      <c r="E793" s="206"/>
      <c r="F793" s="207"/>
      <c r="G793" s="208"/>
      <c r="H793" s="209"/>
      <c r="I793" s="209"/>
      <c r="J793" s="209"/>
      <c r="K793" s="209"/>
      <c r="L793" s="209"/>
    </row>
    <row r="794" spans="1:12" ht="12.75" customHeight="1">
      <c r="A794" s="203"/>
      <c r="B794" s="204"/>
      <c r="E794" s="206"/>
      <c r="F794" s="207"/>
      <c r="G794" s="208"/>
      <c r="H794" s="209"/>
      <c r="I794" s="209"/>
      <c r="J794" s="209"/>
      <c r="K794" s="209"/>
      <c r="L794" s="209"/>
    </row>
    <row r="795" spans="1:12" ht="12.75" customHeight="1">
      <c r="A795" s="203"/>
      <c r="B795" s="204"/>
      <c r="E795" s="206"/>
      <c r="F795" s="207"/>
      <c r="G795" s="208"/>
      <c r="H795" s="209"/>
      <c r="I795" s="209"/>
      <c r="J795" s="209"/>
      <c r="K795" s="209"/>
      <c r="L795" s="209"/>
    </row>
    <row r="796" spans="1:12" ht="12.75" customHeight="1">
      <c r="A796" s="203"/>
      <c r="B796" s="204"/>
      <c r="E796" s="206"/>
      <c r="F796" s="207"/>
      <c r="G796" s="208"/>
      <c r="H796" s="209"/>
      <c r="I796" s="209"/>
      <c r="J796" s="209"/>
      <c r="K796" s="209"/>
      <c r="L796" s="209"/>
    </row>
    <row r="797" spans="1:12" ht="12.75" customHeight="1">
      <c r="A797" s="203"/>
      <c r="B797" s="204"/>
      <c r="E797" s="206"/>
      <c r="F797" s="207"/>
      <c r="G797" s="208"/>
      <c r="H797" s="209"/>
      <c r="I797" s="209"/>
      <c r="J797" s="209"/>
      <c r="K797" s="209"/>
      <c r="L797" s="209"/>
    </row>
    <row r="798" spans="1:12" ht="12.75" customHeight="1">
      <c r="A798" s="203"/>
      <c r="B798" s="204"/>
      <c r="E798" s="206"/>
      <c r="F798" s="207"/>
      <c r="G798" s="208"/>
      <c r="H798" s="209"/>
      <c r="I798" s="209"/>
      <c r="J798" s="209"/>
      <c r="K798" s="209"/>
      <c r="L798" s="209"/>
    </row>
    <row r="799" spans="1:12" ht="12.75" customHeight="1">
      <c r="A799" s="203"/>
      <c r="B799" s="204"/>
      <c r="E799" s="206"/>
      <c r="F799" s="207"/>
      <c r="G799" s="208"/>
      <c r="H799" s="209"/>
      <c r="I799" s="209"/>
      <c r="J799" s="209"/>
      <c r="K799" s="209"/>
      <c r="L799" s="209"/>
    </row>
    <row r="800" spans="1:12" ht="12.75" customHeight="1">
      <c r="A800" s="203"/>
      <c r="B800" s="204"/>
      <c r="E800" s="206"/>
      <c r="F800" s="207"/>
      <c r="G800" s="208"/>
      <c r="H800" s="209"/>
      <c r="I800" s="209"/>
      <c r="J800" s="209"/>
      <c r="K800" s="209"/>
      <c r="L800" s="209"/>
    </row>
    <row r="801" spans="1:12" ht="12.75" customHeight="1">
      <c r="A801" s="203"/>
      <c r="B801" s="204"/>
      <c r="E801" s="206"/>
      <c r="F801" s="207"/>
      <c r="G801" s="208"/>
      <c r="H801" s="209"/>
      <c r="I801" s="209"/>
      <c r="J801" s="209"/>
      <c r="K801" s="209"/>
      <c r="L801" s="209"/>
    </row>
    <row r="802" spans="1:12" ht="12.75" customHeight="1">
      <c r="A802" s="203"/>
      <c r="B802" s="204"/>
      <c r="E802" s="206"/>
      <c r="F802" s="207"/>
      <c r="G802" s="208"/>
      <c r="H802" s="209"/>
      <c r="I802" s="209"/>
      <c r="J802" s="209"/>
      <c r="K802" s="209"/>
      <c r="L802" s="209"/>
    </row>
    <row r="803" spans="1:12" ht="12.75" customHeight="1">
      <c r="A803" s="203"/>
      <c r="B803" s="204"/>
      <c r="E803" s="206"/>
      <c r="F803" s="207"/>
      <c r="G803" s="208"/>
      <c r="H803" s="209"/>
      <c r="I803" s="209"/>
      <c r="J803" s="209"/>
      <c r="K803" s="209"/>
      <c r="L803" s="209"/>
    </row>
    <row r="804" spans="1:12" ht="12.75" customHeight="1">
      <c r="A804" s="203"/>
      <c r="B804" s="204"/>
      <c r="E804" s="206"/>
      <c r="F804" s="207"/>
      <c r="G804" s="208"/>
      <c r="H804" s="209"/>
      <c r="I804" s="209"/>
      <c r="J804" s="209"/>
      <c r="K804" s="209"/>
      <c r="L804" s="209"/>
    </row>
    <row r="805" spans="1:12" ht="12.75" customHeight="1">
      <c r="A805" s="203"/>
      <c r="B805" s="204"/>
      <c r="E805" s="206"/>
      <c r="F805" s="207"/>
      <c r="G805" s="208"/>
      <c r="H805" s="209"/>
      <c r="I805" s="209"/>
      <c r="J805" s="209"/>
      <c r="K805" s="209"/>
      <c r="L805" s="209"/>
    </row>
    <row r="806" spans="1:12" ht="12.75" customHeight="1">
      <c r="A806" s="203"/>
      <c r="B806" s="204"/>
      <c r="E806" s="206"/>
      <c r="F806" s="207"/>
      <c r="G806" s="208"/>
      <c r="H806" s="209"/>
      <c r="I806" s="209"/>
      <c r="J806" s="209"/>
      <c r="K806" s="209"/>
      <c r="L806" s="209"/>
    </row>
    <row r="807" spans="1:12" ht="12.75" customHeight="1">
      <c r="A807" s="203"/>
      <c r="B807" s="204"/>
      <c r="E807" s="206"/>
      <c r="F807" s="207"/>
      <c r="G807" s="208"/>
      <c r="H807" s="209"/>
      <c r="I807" s="209"/>
      <c r="J807" s="209"/>
      <c r="K807" s="209"/>
      <c r="L807" s="209"/>
    </row>
    <row r="808" spans="1:12" ht="12.75" customHeight="1">
      <c r="A808" s="203"/>
      <c r="B808" s="204"/>
      <c r="E808" s="206"/>
      <c r="F808" s="207"/>
      <c r="G808" s="208"/>
      <c r="H808" s="209"/>
      <c r="I808" s="209"/>
      <c r="J808" s="209"/>
      <c r="K808" s="209"/>
      <c r="L808" s="209"/>
    </row>
    <row r="809" spans="1:12" ht="12.75" customHeight="1">
      <c r="A809" s="203"/>
      <c r="B809" s="204"/>
      <c r="E809" s="206"/>
      <c r="F809" s="207"/>
      <c r="G809" s="208"/>
      <c r="H809" s="209"/>
      <c r="I809" s="209"/>
      <c r="J809" s="209"/>
      <c r="K809" s="209"/>
      <c r="L809" s="209"/>
    </row>
    <row r="810" spans="1:12" ht="12.75" customHeight="1">
      <c r="A810" s="203"/>
      <c r="B810" s="204"/>
      <c r="E810" s="206"/>
      <c r="F810" s="207"/>
      <c r="G810" s="208"/>
      <c r="H810" s="209"/>
      <c r="I810" s="209"/>
      <c r="J810" s="209"/>
      <c r="K810" s="209"/>
      <c r="L810" s="209"/>
    </row>
    <row r="811" spans="1:12" ht="12.75" customHeight="1">
      <c r="A811" s="203"/>
      <c r="B811" s="204"/>
      <c r="E811" s="206"/>
      <c r="F811" s="207"/>
      <c r="G811" s="208"/>
      <c r="H811" s="209"/>
      <c r="I811" s="209"/>
      <c r="J811" s="209"/>
      <c r="K811" s="209"/>
      <c r="L811" s="209"/>
    </row>
    <row r="812" spans="1:12" ht="12.75" customHeight="1">
      <c r="A812" s="203"/>
      <c r="B812" s="204"/>
      <c r="E812" s="206"/>
      <c r="F812" s="207"/>
      <c r="G812" s="208"/>
      <c r="H812" s="209"/>
      <c r="I812" s="209"/>
      <c r="J812" s="209"/>
      <c r="K812" s="209"/>
      <c r="L812" s="209"/>
    </row>
    <row r="813" spans="1:12" ht="12.75" customHeight="1">
      <c r="A813" s="203"/>
      <c r="B813" s="204"/>
      <c r="E813" s="206"/>
      <c r="F813" s="207"/>
      <c r="G813" s="208"/>
      <c r="H813" s="209"/>
      <c r="I813" s="209"/>
      <c r="J813" s="209"/>
      <c r="K813" s="209"/>
      <c r="L813" s="209"/>
    </row>
    <row r="814" spans="1:12" ht="12.75" customHeight="1">
      <c r="A814" s="203"/>
      <c r="B814" s="204"/>
      <c r="E814" s="206"/>
      <c r="F814" s="207"/>
      <c r="G814" s="208"/>
      <c r="H814" s="209"/>
      <c r="I814" s="209"/>
      <c r="J814" s="209"/>
      <c r="K814" s="209"/>
      <c r="L814" s="209"/>
    </row>
    <row r="815" spans="1:12" ht="12.75" customHeight="1">
      <c r="A815" s="203"/>
      <c r="B815" s="204"/>
      <c r="E815" s="206"/>
      <c r="F815" s="207"/>
      <c r="G815" s="208"/>
      <c r="H815" s="209"/>
      <c r="I815" s="209"/>
      <c r="J815" s="209"/>
      <c r="K815" s="209"/>
      <c r="L815" s="209"/>
    </row>
    <row r="816" spans="1:12" ht="12.75" customHeight="1">
      <c r="A816" s="203"/>
      <c r="B816" s="204"/>
      <c r="E816" s="206"/>
      <c r="F816" s="207"/>
      <c r="G816" s="208"/>
      <c r="H816" s="209"/>
      <c r="I816" s="209"/>
      <c r="J816" s="209"/>
      <c r="K816" s="209"/>
      <c r="L816" s="209"/>
    </row>
    <row r="817" spans="1:12" ht="12.75" customHeight="1">
      <c r="A817" s="203"/>
      <c r="B817" s="204"/>
      <c r="E817" s="206"/>
      <c r="F817" s="207"/>
      <c r="G817" s="208"/>
      <c r="H817" s="209"/>
      <c r="I817" s="209"/>
      <c r="J817" s="209"/>
      <c r="K817" s="209"/>
      <c r="L817" s="209"/>
    </row>
    <row r="818" spans="1:12" ht="12.75" customHeight="1">
      <c r="A818" s="203"/>
      <c r="B818" s="204"/>
      <c r="E818" s="206"/>
      <c r="F818" s="207"/>
      <c r="G818" s="208"/>
      <c r="H818" s="209"/>
      <c r="I818" s="209"/>
      <c r="J818" s="209"/>
      <c r="K818" s="209"/>
      <c r="L818" s="209"/>
    </row>
    <row r="819" spans="1:12" ht="12.75" customHeight="1">
      <c r="A819" s="203"/>
      <c r="B819" s="204"/>
      <c r="E819" s="206"/>
      <c r="F819" s="207"/>
      <c r="G819" s="208"/>
      <c r="H819" s="209"/>
      <c r="I819" s="209"/>
      <c r="J819" s="209"/>
      <c r="K819" s="209"/>
      <c r="L819" s="209"/>
    </row>
    <row r="820" spans="1:12" ht="12.75" customHeight="1">
      <c r="A820" s="203"/>
      <c r="B820" s="204"/>
      <c r="E820" s="206"/>
      <c r="F820" s="207"/>
      <c r="G820" s="208"/>
      <c r="H820" s="209"/>
      <c r="I820" s="209"/>
      <c r="J820" s="209"/>
      <c r="K820" s="209"/>
      <c r="L820" s="209"/>
    </row>
    <row r="821" spans="1:12" ht="12.75" customHeight="1">
      <c r="A821" s="203"/>
      <c r="B821" s="204"/>
      <c r="E821" s="206"/>
      <c r="F821" s="207"/>
      <c r="G821" s="208"/>
      <c r="H821" s="209"/>
      <c r="I821" s="209"/>
      <c r="J821" s="209"/>
      <c r="K821" s="209"/>
      <c r="L821" s="209"/>
    </row>
    <row r="822" spans="1:12" ht="12.75" customHeight="1">
      <c r="A822" s="203"/>
      <c r="B822" s="204"/>
      <c r="E822" s="206"/>
      <c r="F822" s="207"/>
      <c r="G822" s="208"/>
      <c r="H822" s="209"/>
      <c r="I822" s="209"/>
      <c r="J822" s="209"/>
      <c r="K822" s="209"/>
      <c r="L822" s="209"/>
    </row>
    <row r="823" spans="1:12" ht="12.75" customHeight="1">
      <c r="A823" s="203"/>
      <c r="B823" s="204"/>
      <c r="E823" s="206"/>
      <c r="F823" s="207"/>
      <c r="G823" s="208"/>
      <c r="H823" s="209"/>
      <c r="I823" s="209"/>
      <c r="J823" s="209"/>
      <c r="K823" s="209"/>
      <c r="L823" s="209"/>
    </row>
    <row r="824" spans="1:12" ht="12.75" customHeight="1">
      <c r="A824" s="203"/>
      <c r="B824" s="204"/>
      <c r="E824" s="206"/>
      <c r="F824" s="207"/>
      <c r="G824" s="208"/>
      <c r="H824" s="209"/>
      <c r="I824" s="209"/>
      <c r="J824" s="209"/>
      <c r="K824" s="209"/>
      <c r="L824" s="209"/>
    </row>
    <row r="825" spans="1:12" ht="12.75" customHeight="1">
      <c r="A825" s="203"/>
      <c r="B825" s="204"/>
      <c r="E825" s="206"/>
      <c r="F825" s="207"/>
      <c r="G825" s="208"/>
      <c r="H825" s="209"/>
      <c r="I825" s="209"/>
      <c r="J825" s="209"/>
      <c r="K825" s="209"/>
      <c r="L825" s="209"/>
    </row>
    <row r="826" spans="1:12" ht="12.75" customHeight="1">
      <c r="A826" s="203"/>
      <c r="B826" s="204"/>
      <c r="E826" s="206"/>
      <c r="F826" s="207"/>
      <c r="G826" s="208"/>
      <c r="H826" s="209"/>
      <c r="I826" s="209"/>
      <c r="J826" s="209"/>
      <c r="K826" s="209"/>
      <c r="L826" s="209"/>
    </row>
    <row r="827" spans="1:12" ht="12.75" customHeight="1">
      <c r="A827" s="203"/>
      <c r="B827" s="204"/>
      <c r="E827" s="206"/>
      <c r="F827" s="207"/>
      <c r="G827" s="208"/>
      <c r="H827" s="209"/>
      <c r="I827" s="209"/>
      <c r="J827" s="209"/>
      <c r="K827" s="209"/>
      <c r="L827" s="209"/>
    </row>
    <row r="828" spans="1:12" ht="12.75" customHeight="1">
      <c r="A828" s="203"/>
      <c r="B828" s="204"/>
      <c r="E828" s="206"/>
      <c r="F828" s="207"/>
      <c r="G828" s="208"/>
      <c r="H828" s="209"/>
      <c r="I828" s="209"/>
      <c r="J828" s="209"/>
      <c r="K828" s="209"/>
      <c r="L828" s="209"/>
    </row>
    <row r="829" spans="1:12" ht="12.75" customHeight="1">
      <c r="A829" s="203"/>
      <c r="B829" s="204"/>
      <c r="E829" s="206"/>
      <c r="F829" s="207"/>
      <c r="G829" s="208"/>
      <c r="H829" s="209"/>
      <c r="I829" s="209"/>
      <c r="J829" s="209"/>
      <c r="K829" s="209"/>
      <c r="L829" s="209"/>
    </row>
    <row r="830" spans="1:12" ht="12.75" customHeight="1">
      <c r="A830" s="203"/>
      <c r="B830" s="204"/>
      <c r="E830" s="206"/>
      <c r="F830" s="207"/>
      <c r="G830" s="208"/>
      <c r="H830" s="209"/>
      <c r="I830" s="209"/>
      <c r="J830" s="209"/>
      <c r="K830" s="209"/>
      <c r="L830" s="209"/>
    </row>
    <row r="831" spans="1:12" ht="12.75" customHeight="1">
      <c r="A831" s="203"/>
      <c r="B831" s="204"/>
      <c r="E831" s="206"/>
      <c r="F831" s="207"/>
      <c r="G831" s="208"/>
      <c r="H831" s="209"/>
      <c r="I831" s="209"/>
      <c r="J831" s="209"/>
      <c r="K831" s="209"/>
      <c r="L831" s="209"/>
    </row>
    <row r="832" spans="1:12" ht="12.75" customHeight="1">
      <c r="A832" s="203"/>
      <c r="B832" s="204"/>
      <c r="E832" s="206"/>
      <c r="F832" s="207"/>
      <c r="G832" s="208"/>
      <c r="H832" s="209"/>
      <c r="I832" s="209"/>
      <c r="J832" s="209"/>
      <c r="K832" s="209"/>
      <c r="L832" s="209"/>
    </row>
    <row r="833" spans="1:12" ht="12.75" customHeight="1">
      <c r="A833" s="203"/>
      <c r="B833" s="204"/>
      <c r="E833" s="206"/>
      <c r="F833" s="207"/>
      <c r="G833" s="208"/>
      <c r="H833" s="209"/>
      <c r="I833" s="209"/>
      <c r="J833" s="209"/>
      <c r="K833" s="209"/>
      <c r="L833" s="209"/>
    </row>
    <row r="834" spans="1:12" ht="12.75" customHeight="1">
      <c r="A834" s="203"/>
      <c r="B834" s="204"/>
      <c r="E834" s="206"/>
      <c r="F834" s="207"/>
      <c r="G834" s="208"/>
      <c r="H834" s="209"/>
      <c r="I834" s="209"/>
      <c r="J834" s="209"/>
      <c r="K834" s="209"/>
      <c r="L834" s="209"/>
    </row>
    <row r="835" spans="1:12" ht="12.75" customHeight="1">
      <c r="A835" s="203"/>
      <c r="B835" s="204"/>
      <c r="E835" s="206"/>
      <c r="F835" s="207"/>
      <c r="G835" s="208"/>
      <c r="H835" s="209"/>
      <c r="I835" s="209"/>
      <c r="J835" s="209"/>
      <c r="K835" s="209"/>
      <c r="L835" s="209"/>
    </row>
    <row r="836" spans="1:12" ht="12.75" customHeight="1">
      <c r="A836" s="203"/>
      <c r="B836" s="204"/>
      <c r="E836" s="206"/>
      <c r="F836" s="207"/>
      <c r="G836" s="208"/>
      <c r="H836" s="209"/>
      <c r="I836" s="209"/>
      <c r="J836" s="209"/>
      <c r="K836" s="209"/>
      <c r="L836" s="209"/>
    </row>
    <row r="837" spans="1:12" ht="12.75" customHeight="1">
      <c r="A837" s="203"/>
      <c r="B837" s="204"/>
      <c r="E837" s="206"/>
      <c r="F837" s="207"/>
      <c r="G837" s="208"/>
      <c r="H837" s="209"/>
      <c r="I837" s="209"/>
      <c r="J837" s="209"/>
      <c r="K837" s="209"/>
      <c r="L837" s="209"/>
    </row>
    <row r="838" spans="1:12" ht="12.75" customHeight="1">
      <c r="A838" s="203"/>
      <c r="B838" s="204"/>
      <c r="E838" s="206"/>
      <c r="F838" s="207"/>
      <c r="G838" s="208"/>
      <c r="H838" s="209"/>
      <c r="I838" s="209"/>
      <c r="J838" s="209"/>
      <c r="K838" s="209"/>
      <c r="L838" s="209"/>
    </row>
    <row r="839" spans="1:12" ht="12.75" customHeight="1">
      <c r="A839" s="203"/>
      <c r="B839" s="204"/>
      <c r="E839" s="206"/>
      <c r="F839" s="207"/>
      <c r="G839" s="208"/>
      <c r="H839" s="209"/>
      <c r="I839" s="209"/>
      <c r="J839" s="209"/>
      <c r="K839" s="209"/>
      <c r="L839" s="209"/>
    </row>
    <row r="840" spans="1:12" ht="12.75" customHeight="1">
      <c r="A840" s="203"/>
      <c r="B840" s="204"/>
      <c r="E840" s="206"/>
      <c r="F840" s="207"/>
      <c r="G840" s="208"/>
      <c r="H840" s="209"/>
      <c r="I840" s="209"/>
      <c r="J840" s="209"/>
      <c r="K840" s="209"/>
      <c r="L840" s="209"/>
    </row>
    <row r="841" spans="1:12" ht="12.75" customHeight="1">
      <c r="A841" s="203"/>
      <c r="B841" s="204"/>
      <c r="E841" s="206"/>
      <c r="F841" s="207"/>
      <c r="G841" s="208"/>
      <c r="H841" s="209"/>
      <c r="I841" s="209"/>
      <c r="J841" s="209"/>
      <c r="K841" s="209"/>
      <c r="L841" s="209"/>
    </row>
    <row r="842" spans="1:12" ht="12.75" customHeight="1">
      <c r="A842" s="203"/>
      <c r="B842" s="204"/>
      <c r="E842" s="206"/>
      <c r="F842" s="207"/>
      <c r="G842" s="208"/>
      <c r="H842" s="209"/>
      <c r="I842" s="209"/>
      <c r="J842" s="209"/>
      <c r="K842" s="209"/>
      <c r="L842" s="209"/>
    </row>
    <row r="843" spans="1:12" ht="12.75" customHeight="1">
      <c r="A843" s="203"/>
      <c r="B843" s="204"/>
      <c r="E843" s="206"/>
      <c r="F843" s="207"/>
      <c r="G843" s="208"/>
      <c r="H843" s="209"/>
      <c r="I843" s="209"/>
      <c r="J843" s="209"/>
      <c r="K843" s="209"/>
      <c r="L843" s="209"/>
    </row>
    <row r="844" spans="1:12" ht="12.75" customHeight="1">
      <c r="A844" s="203"/>
      <c r="B844" s="204"/>
      <c r="E844" s="206"/>
      <c r="F844" s="207"/>
      <c r="G844" s="208"/>
      <c r="H844" s="209"/>
      <c r="I844" s="209"/>
      <c r="J844" s="209"/>
      <c r="K844" s="209"/>
      <c r="L844" s="209"/>
    </row>
    <row r="845" spans="1:12" ht="12.75" customHeight="1">
      <c r="A845" s="203"/>
      <c r="B845" s="204"/>
      <c r="E845" s="206"/>
      <c r="F845" s="207"/>
      <c r="G845" s="208"/>
      <c r="H845" s="209"/>
      <c r="I845" s="209"/>
      <c r="J845" s="209"/>
      <c r="K845" s="209"/>
      <c r="L845" s="209"/>
    </row>
    <row r="846" spans="1:12" ht="12.75" customHeight="1">
      <c r="A846" s="203"/>
      <c r="B846" s="204"/>
      <c r="E846" s="206"/>
      <c r="F846" s="207"/>
      <c r="G846" s="208"/>
      <c r="H846" s="209"/>
      <c r="I846" s="209"/>
      <c r="J846" s="209"/>
      <c r="K846" s="209"/>
      <c r="L846" s="209"/>
    </row>
    <row r="847" spans="1:12" ht="12.75" customHeight="1">
      <c r="A847" s="203"/>
      <c r="B847" s="204"/>
      <c r="E847" s="206"/>
      <c r="F847" s="207"/>
      <c r="G847" s="208"/>
      <c r="H847" s="209"/>
      <c r="I847" s="209"/>
      <c r="J847" s="209"/>
      <c r="K847" s="209"/>
      <c r="L847" s="209"/>
    </row>
    <row r="848" spans="1:12" ht="12.75" customHeight="1">
      <c r="A848" s="203"/>
      <c r="B848" s="204"/>
      <c r="E848" s="206"/>
      <c r="F848" s="207"/>
      <c r="G848" s="208"/>
      <c r="H848" s="209"/>
      <c r="I848" s="209"/>
      <c r="J848" s="209"/>
      <c r="K848" s="209"/>
      <c r="L848" s="209"/>
    </row>
    <row r="849" spans="1:12" ht="12.75" customHeight="1">
      <c r="A849" s="203"/>
      <c r="B849" s="204"/>
      <c r="E849" s="206"/>
      <c r="F849" s="207"/>
      <c r="G849" s="208"/>
      <c r="H849" s="209"/>
      <c r="I849" s="209"/>
      <c r="J849" s="209"/>
      <c r="K849" s="209"/>
      <c r="L849" s="209"/>
    </row>
    <row r="850" spans="1:12" ht="12.75" customHeight="1">
      <c r="A850" s="203"/>
      <c r="B850" s="204"/>
      <c r="E850" s="206"/>
      <c r="F850" s="207"/>
      <c r="G850" s="208"/>
      <c r="H850" s="209"/>
      <c r="I850" s="209"/>
      <c r="J850" s="209"/>
      <c r="K850" s="209"/>
      <c r="L850" s="209"/>
    </row>
    <row r="851" spans="1:12" ht="12.75" customHeight="1">
      <c r="A851" s="203"/>
      <c r="B851" s="204"/>
      <c r="E851" s="206"/>
      <c r="F851" s="207"/>
      <c r="G851" s="208"/>
      <c r="H851" s="209"/>
      <c r="I851" s="209"/>
      <c r="J851" s="209"/>
      <c r="K851" s="209"/>
      <c r="L851" s="209"/>
    </row>
    <row r="852" spans="1:12" ht="12.75" customHeight="1">
      <c r="A852" s="203"/>
      <c r="B852" s="204"/>
      <c r="E852" s="206"/>
      <c r="F852" s="207"/>
      <c r="G852" s="208"/>
      <c r="H852" s="209"/>
      <c r="I852" s="209"/>
      <c r="J852" s="209"/>
      <c r="K852" s="209"/>
      <c r="L852" s="209"/>
    </row>
    <row r="853" spans="1:12" ht="12.75" customHeight="1">
      <c r="A853" s="203"/>
      <c r="B853" s="204"/>
      <c r="E853" s="206"/>
      <c r="F853" s="207"/>
      <c r="G853" s="208"/>
      <c r="H853" s="209"/>
      <c r="I853" s="209"/>
      <c r="J853" s="209"/>
      <c r="K853" s="209"/>
      <c r="L853" s="209"/>
    </row>
    <row r="854" spans="1:12" ht="12.75" customHeight="1">
      <c r="A854" s="203"/>
      <c r="B854" s="204"/>
      <c r="E854" s="206"/>
      <c r="F854" s="207"/>
      <c r="G854" s="208"/>
      <c r="H854" s="209"/>
      <c r="I854" s="209"/>
      <c r="J854" s="209"/>
      <c r="K854" s="209"/>
      <c r="L854" s="209"/>
    </row>
    <row r="855" spans="1:12" ht="12.75" customHeight="1">
      <c r="A855" s="203"/>
      <c r="B855" s="204"/>
      <c r="E855" s="206"/>
      <c r="F855" s="207"/>
      <c r="G855" s="208"/>
      <c r="H855" s="209"/>
      <c r="I855" s="209"/>
      <c r="J855" s="209"/>
      <c r="K855" s="209"/>
      <c r="L855" s="209"/>
    </row>
    <row r="856" spans="1:12" ht="12.75" customHeight="1">
      <c r="A856" s="203"/>
      <c r="B856" s="204"/>
      <c r="E856" s="206"/>
      <c r="F856" s="207"/>
      <c r="G856" s="208"/>
      <c r="H856" s="209"/>
      <c r="I856" s="209"/>
      <c r="J856" s="209"/>
      <c r="K856" s="209"/>
      <c r="L856" s="209"/>
    </row>
    <row r="857" spans="1:12" ht="12.75" customHeight="1">
      <c r="A857" s="203"/>
      <c r="B857" s="204"/>
      <c r="E857" s="206"/>
      <c r="F857" s="207"/>
      <c r="G857" s="208"/>
      <c r="H857" s="209"/>
      <c r="I857" s="209"/>
      <c r="J857" s="209"/>
      <c r="K857" s="209"/>
      <c r="L857" s="209"/>
    </row>
    <row r="858" spans="1:12" ht="12.75" customHeight="1">
      <c r="A858" s="203"/>
      <c r="B858" s="204"/>
      <c r="E858" s="206"/>
      <c r="F858" s="207"/>
      <c r="G858" s="208"/>
      <c r="H858" s="209"/>
      <c r="I858" s="209"/>
      <c r="J858" s="209"/>
      <c r="K858" s="209"/>
      <c r="L858" s="209"/>
    </row>
    <row r="859" spans="1:12" ht="12.75" customHeight="1">
      <c r="A859" s="203"/>
      <c r="B859" s="204"/>
      <c r="E859" s="206"/>
      <c r="F859" s="207"/>
      <c r="G859" s="208"/>
      <c r="H859" s="209"/>
      <c r="I859" s="209"/>
      <c r="J859" s="209"/>
      <c r="K859" s="209"/>
      <c r="L859" s="209"/>
    </row>
    <row r="860" spans="1:12" ht="12.75" customHeight="1">
      <c r="A860" s="203"/>
      <c r="B860" s="204"/>
      <c r="E860" s="206"/>
      <c r="F860" s="207"/>
      <c r="G860" s="208"/>
      <c r="H860" s="209"/>
      <c r="I860" s="209"/>
      <c r="J860" s="209"/>
      <c r="K860" s="209"/>
      <c r="L860" s="209"/>
    </row>
    <row r="861" spans="1:12" ht="12.75" customHeight="1">
      <c r="A861" s="203"/>
      <c r="B861" s="204"/>
      <c r="E861" s="206"/>
      <c r="F861" s="207"/>
      <c r="G861" s="208"/>
      <c r="H861" s="209"/>
      <c r="I861" s="209"/>
      <c r="J861" s="209"/>
      <c r="K861" s="209"/>
      <c r="L861" s="209"/>
    </row>
    <row r="862" spans="1:12" ht="12.75" customHeight="1">
      <c r="A862" s="203"/>
      <c r="B862" s="204"/>
      <c r="E862" s="206"/>
      <c r="F862" s="207"/>
      <c r="G862" s="208"/>
      <c r="H862" s="209"/>
      <c r="I862" s="209"/>
      <c r="J862" s="209"/>
      <c r="K862" s="209"/>
      <c r="L862" s="209"/>
    </row>
    <row r="863" spans="1:12" ht="12.75" customHeight="1">
      <c r="A863" s="203"/>
      <c r="B863" s="204"/>
      <c r="E863" s="206"/>
      <c r="F863" s="207"/>
      <c r="G863" s="208"/>
      <c r="H863" s="209"/>
      <c r="I863" s="209"/>
      <c r="J863" s="209"/>
      <c r="K863" s="209"/>
      <c r="L863" s="209"/>
    </row>
    <row r="864" spans="1:12" ht="12.75" customHeight="1">
      <c r="A864" s="203"/>
      <c r="B864" s="204"/>
      <c r="E864" s="206"/>
      <c r="F864" s="207"/>
      <c r="G864" s="208"/>
      <c r="H864" s="209"/>
      <c r="I864" s="209"/>
      <c r="J864" s="209"/>
      <c r="K864" s="209"/>
      <c r="L864" s="209"/>
    </row>
    <row r="865" spans="1:12" ht="12.75" customHeight="1">
      <c r="A865" s="203"/>
      <c r="B865" s="204"/>
      <c r="E865" s="206"/>
      <c r="F865" s="207"/>
      <c r="G865" s="208"/>
      <c r="H865" s="209"/>
      <c r="I865" s="209"/>
      <c r="J865" s="209"/>
      <c r="K865" s="209"/>
      <c r="L865" s="209"/>
    </row>
    <row r="866" spans="1:12" ht="12.75" customHeight="1">
      <c r="A866" s="203"/>
      <c r="B866" s="204"/>
      <c r="E866" s="206"/>
      <c r="F866" s="207"/>
      <c r="G866" s="208"/>
      <c r="H866" s="209"/>
      <c r="I866" s="209"/>
      <c r="J866" s="209"/>
      <c r="K866" s="209"/>
      <c r="L866" s="209"/>
    </row>
    <row r="867" spans="1:12" ht="12.75" customHeight="1">
      <c r="A867" s="203"/>
      <c r="B867" s="204"/>
      <c r="E867" s="206"/>
      <c r="F867" s="207"/>
      <c r="G867" s="208"/>
      <c r="H867" s="209"/>
      <c r="I867" s="209"/>
      <c r="J867" s="209"/>
      <c r="K867" s="209"/>
      <c r="L867" s="209"/>
    </row>
    <row r="868" spans="1:12" ht="12.75" customHeight="1">
      <c r="A868" s="203"/>
      <c r="B868" s="204"/>
      <c r="E868" s="206"/>
      <c r="F868" s="207"/>
      <c r="G868" s="208"/>
      <c r="H868" s="209"/>
      <c r="I868" s="209"/>
      <c r="J868" s="209"/>
      <c r="K868" s="209"/>
      <c r="L868" s="209"/>
    </row>
    <row r="869" spans="1:12" ht="12.75" customHeight="1">
      <c r="A869" s="203"/>
      <c r="B869" s="204"/>
      <c r="E869" s="206"/>
      <c r="F869" s="207"/>
      <c r="G869" s="208"/>
      <c r="H869" s="209"/>
      <c r="I869" s="209"/>
      <c r="J869" s="209"/>
      <c r="K869" s="209"/>
      <c r="L869" s="209"/>
    </row>
    <row r="870" spans="1:12" ht="12.75" customHeight="1">
      <c r="A870" s="203"/>
      <c r="B870" s="204"/>
      <c r="E870" s="206"/>
      <c r="F870" s="207"/>
      <c r="G870" s="208"/>
      <c r="H870" s="209"/>
      <c r="I870" s="209"/>
      <c r="J870" s="209"/>
      <c r="K870" s="209"/>
      <c r="L870" s="209"/>
    </row>
    <row r="871" spans="1:12" ht="12.75" customHeight="1">
      <c r="A871" s="203"/>
      <c r="B871" s="204"/>
      <c r="E871" s="206"/>
      <c r="F871" s="207"/>
      <c r="G871" s="208"/>
      <c r="H871" s="209"/>
      <c r="I871" s="209"/>
      <c r="J871" s="209"/>
      <c r="K871" s="209"/>
      <c r="L871" s="209"/>
    </row>
    <row r="872" spans="1:12" ht="12.75" customHeight="1">
      <c r="A872" s="203"/>
      <c r="B872" s="204"/>
      <c r="E872" s="206"/>
      <c r="F872" s="207"/>
      <c r="G872" s="208"/>
      <c r="H872" s="209"/>
      <c r="I872" s="209"/>
      <c r="J872" s="209"/>
      <c r="K872" s="209"/>
      <c r="L872" s="209"/>
    </row>
    <row r="873" spans="1:12" ht="12.75" customHeight="1">
      <c r="A873" s="203"/>
      <c r="B873" s="204"/>
      <c r="E873" s="206"/>
      <c r="F873" s="207"/>
      <c r="G873" s="208"/>
      <c r="H873" s="209"/>
      <c r="I873" s="209"/>
      <c r="J873" s="209"/>
      <c r="K873" s="209"/>
      <c r="L873" s="209"/>
    </row>
    <row r="874" spans="1:12" ht="12.75" customHeight="1">
      <c r="A874" s="203"/>
      <c r="B874" s="204"/>
      <c r="E874" s="206"/>
      <c r="F874" s="207"/>
      <c r="G874" s="208"/>
      <c r="H874" s="209"/>
      <c r="I874" s="209"/>
      <c r="J874" s="209"/>
      <c r="K874" s="209"/>
      <c r="L874" s="209"/>
    </row>
    <row r="875" spans="1:12" ht="12.75" customHeight="1">
      <c r="A875" s="203"/>
      <c r="B875" s="204"/>
      <c r="E875" s="206"/>
      <c r="F875" s="207"/>
      <c r="G875" s="208"/>
      <c r="H875" s="209"/>
      <c r="I875" s="209"/>
      <c r="J875" s="209"/>
      <c r="K875" s="209"/>
      <c r="L875" s="209"/>
    </row>
    <row r="876" spans="1:12" ht="12.75" customHeight="1">
      <c r="A876" s="203"/>
      <c r="B876" s="204"/>
      <c r="E876" s="206"/>
      <c r="F876" s="207"/>
      <c r="G876" s="208"/>
      <c r="H876" s="209"/>
      <c r="I876" s="209"/>
      <c r="J876" s="209"/>
      <c r="K876" s="209"/>
      <c r="L876" s="209"/>
    </row>
    <row r="877" spans="1:12" ht="12.75" customHeight="1">
      <c r="A877" s="203"/>
      <c r="B877" s="204"/>
      <c r="E877" s="206"/>
      <c r="F877" s="207"/>
      <c r="G877" s="208"/>
      <c r="H877" s="209"/>
      <c r="I877" s="209"/>
      <c r="J877" s="209"/>
      <c r="K877" s="209"/>
      <c r="L877" s="209"/>
    </row>
    <row r="878" spans="1:12" ht="12.75" customHeight="1">
      <c r="A878" s="203"/>
      <c r="B878" s="204"/>
      <c r="E878" s="206"/>
      <c r="F878" s="207"/>
      <c r="G878" s="208"/>
      <c r="H878" s="209"/>
      <c r="I878" s="209"/>
      <c r="J878" s="209"/>
      <c r="K878" s="209"/>
      <c r="L878" s="209"/>
    </row>
    <row r="879" spans="1:12" ht="12.75" customHeight="1">
      <c r="A879" s="203"/>
      <c r="B879" s="204"/>
      <c r="E879" s="206"/>
      <c r="F879" s="207"/>
      <c r="G879" s="208"/>
      <c r="H879" s="209"/>
      <c r="I879" s="209"/>
      <c r="J879" s="209"/>
      <c r="K879" s="209"/>
      <c r="L879" s="209"/>
    </row>
    <row r="880" spans="1:12" ht="12.75" customHeight="1">
      <c r="A880" s="203"/>
      <c r="B880" s="204"/>
      <c r="E880" s="206"/>
      <c r="F880" s="207"/>
      <c r="G880" s="208"/>
      <c r="H880" s="209"/>
      <c r="I880" s="209"/>
      <c r="J880" s="209"/>
      <c r="K880" s="209"/>
      <c r="L880" s="209"/>
    </row>
    <row r="881" spans="1:12" ht="12.75" customHeight="1">
      <c r="A881" s="203"/>
      <c r="B881" s="204"/>
      <c r="E881" s="206"/>
      <c r="F881" s="207"/>
      <c r="G881" s="208"/>
      <c r="H881" s="209"/>
      <c r="I881" s="209"/>
      <c r="J881" s="209"/>
      <c r="K881" s="209"/>
      <c r="L881" s="209"/>
    </row>
    <row r="882" spans="1:12" ht="12.75" customHeight="1">
      <c r="A882" s="203"/>
      <c r="B882" s="204"/>
      <c r="E882" s="206"/>
      <c r="F882" s="207"/>
      <c r="G882" s="208"/>
      <c r="H882" s="209"/>
      <c r="I882" s="209"/>
      <c r="J882" s="209"/>
      <c r="K882" s="209"/>
      <c r="L882" s="209"/>
    </row>
    <row r="883" spans="1:12" ht="12.75" customHeight="1">
      <c r="A883" s="203"/>
      <c r="B883" s="204"/>
      <c r="E883" s="206"/>
      <c r="F883" s="207"/>
      <c r="G883" s="208"/>
      <c r="H883" s="209"/>
      <c r="I883" s="209"/>
      <c r="J883" s="209"/>
      <c r="K883" s="209"/>
      <c r="L883" s="209"/>
    </row>
    <row r="884" spans="1:12" ht="12.75" customHeight="1">
      <c r="A884" s="203"/>
      <c r="B884" s="204"/>
      <c r="E884" s="206"/>
      <c r="F884" s="207"/>
      <c r="G884" s="208"/>
      <c r="H884" s="209"/>
      <c r="I884" s="209"/>
      <c r="J884" s="209"/>
      <c r="K884" s="209"/>
      <c r="L884" s="209"/>
    </row>
    <row r="885" spans="1:12" ht="12.75" customHeight="1">
      <c r="A885" s="203"/>
      <c r="B885" s="204"/>
      <c r="E885" s="206"/>
      <c r="F885" s="207"/>
      <c r="G885" s="208"/>
      <c r="H885" s="209"/>
      <c r="I885" s="209"/>
      <c r="J885" s="209"/>
      <c r="K885" s="209"/>
      <c r="L885" s="209"/>
    </row>
    <row r="886" spans="1:12" ht="12.75" customHeight="1">
      <c r="A886" s="203"/>
      <c r="B886" s="204"/>
      <c r="E886" s="206"/>
      <c r="F886" s="207"/>
      <c r="G886" s="208"/>
      <c r="H886" s="209"/>
      <c r="I886" s="209"/>
      <c r="J886" s="209"/>
      <c r="K886" s="209"/>
      <c r="L886" s="209"/>
    </row>
    <row r="887" spans="1:12" ht="12.75" customHeight="1">
      <c r="A887" s="203"/>
      <c r="B887" s="204"/>
      <c r="E887" s="206"/>
      <c r="F887" s="207"/>
      <c r="G887" s="208"/>
      <c r="H887" s="209"/>
      <c r="I887" s="209"/>
      <c r="J887" s="209"/>
      <c r="K887" s="209"/>
      <c r="L887" s="209"/>
    </row>
    <row r="888" spans="1:12" ht="12.75" customHeight="1">
      <c r="A888" s="203"/>
      <c r="B888" s="204"/>
      <c r="E888" s="206"/>
      <c r="F888" s="207"/>
      <c r="G888" s="208"/>
      <c r="H888" s="209"/>
      <c r="I888" s="209"/>
      <c r="J888" s="209"/>
      <c r="K888" s="209"/>
      <c r="L888" s="209"/>
    </row>
    <row r="889" spans="1:12" ht="12.75" customHeight="1">
      <c r="A889" s="203"/>
      <c r="B889" s="204"/>
      <c r="E889" s="206"/>
      <c r="F889" s="207"/>
      <c r="G889" s="208"/>
      <c r="H889" s="209"/>
      <c r="I889" s="209"/>
      <c r="J889" s="209"/>
      <c r="K889" s="209"/>
      <c r="L889" s="209"/>
    </row>
    <row r="890" spans="1:12" ht="12.75" customHeight="1">
      <c r="A890" s="203"/>
      <c r="B890" s="204"/>
      <c r="E890" s="206"/>
      <c r="F890" s="207"/>
      <c r="G890" s="208"/>
      <c r="H890" s="209"/>
      <c r="I890" s="209"/>
      <c r="J890" s="209"/>
      <c r="K890" s="209"/>
      <c r="L890" s="209"/>
    </row>
    <row r="891" spans="1:12" ht="12.75" customHeight="1">
      <c r="A891" s="203"/>
      <c r="B891" s="204"/>
      <c r="E891" s="206"/>
      <c r="F891" s="207"/>
      <c r="G891" s="208"/>
      <c r="H891" s="209"/>
      <c r="I891" s="209"/>
      <c r="J891" s="209"/>
      <c r="K891" s="209"/>
      <c r="L891" s="209"/>
    </row>
    <row r="892" spans="1:12" ht="12.75" customHeight="1">
      <c r="A892" s="203"/>
      <c r="B892" s="204"/>
      <c r="E892" s="206"/>
      <c r="F892" s="207"/>
      <c r="G892" s="208"/>
      <c r="H892" s="209"/>
      <c r="I892" s="209"/>
      <c r="J892" s="209"/>
      <c r="K892" s="209"/>
      <c r="L892" s="209"/>
    </row>
    <row r="893" spans="1:12" ht="12.75" customHeight="1">
      <c r="A893" s="203"/>
      <c r="B893" s="204"/>
      <c r="E893" s="206"/>
      <c r="F893" s="207"/>
      <c r="G893" s="208"/>
      <c r="H893" s="209"/>
      <c r="I893" s="209"/>
      <c r="J893" s="209"/>
      <c r="K893" s="209"/>
      <c r="L893" s="209"/>
    </row>
    <row r="894" spans="1:12" ht="12.75" customHeight="1">
      <c r="A894" s="203"/>
      <c r="B894" s="204"/>
      <c r="E894" s="206"/>
      <c r="F894" s="207"/>
      <c r="G894" s="208"/>
      <c r="H894" s="209"/>
      <c r="I894" s="209"/>
      <c r="J894" s="209"/>
      <c r="K894" s="209"/>
      <c r="L894" s="209"/>
    </row>
    <row r="895" spans="1:12" ht="12.75" customHeight="1">
      <c r="A895" s="203"/>
      <c r="B895" s="204"/>
      <c r="E895" s="206"/>
      <c r="F895" s="207"/>
      <c r="G895" s="208"/>
      <c r="H895" s="209"/>
      <c r="I895" s="209"/>
      <c r="J895" s="209"/>
      <c r="K895" s="209"/>
      <c r="L895" s="209"/>
    </row>
    <row r="896" spans="1:12" ht="12.75" customHeight="1">
      <c r="A896" s="203"/>
      <c r="B896" s="204"/>
      <c r="E896" s="206"/>
      <c r="F896" s="207"/>
      <c r="G896" s="208"/>
      <c r="H896" s="209"/>
      <c r="I896" s="209"/>
      <c r="J896" s="209"/>
      <c r="K896" s="209"/>
      <c r="L896" s="209"/>
    </row>
    <row r="897" spans="1:12" ht="12.75" customHeight="1">
      <c r="A897" s="203"/>
      <c r="B897" s="204"/>
      <c r="E897" s="206"/>
      <c r="F897" s="207"/>
      <c r="G897" s="208"/>
      <c r="H897" s="209"/>
      <c r="I897" s="209"/>
      <c r="J897" s="209"/>
      <c r="K897" s="209"/>
      <c r="L897" s="209"/>
    </row>
    <row r="898" spans="1:12" ht="12.75" customHeight="1">
      <c r="A898" s="203"/>
      <c r="B898" s="204"/>
      <c r="E898" s="206"/>
      <c r="F898" s="207"/>
      <c r="G898" s="208"/>
      <c r="H898" s="209"/>
      <c r="I898" s="209"/>
      <c r="J898" s="209"/>
      <c r="K898" s="209"/>
      <c r="L898" s="209"/>
    </row>
    <row r="899" spans="1:12" ht="12.75" customHeight="1">
      <c r="A899" s="203"/>
      <c r="B899" s="204"/>
      <c r="E899" s="206"/>
      <c r="F899" s="207"/>
      <c r="G899" s="208"/>
      <c r="H899" s="209"/>
      <c r="I899" s="209"/>
      <c r="J899" s="209"/>
      <c r="K899" s="209"/>
      <c r="L899" s="209"/>
    </row>
    <row r="900" spans="1:12" ht="12.75" customHeight="1">
      <c r="A900" s="203"/>
      <c r="B900" s="204"/>
      <c r="E900" s="206"/>
      <c r="F900" s="207"/>
      <c r="G900" s="208"/>
      <c r="H900" s="209"/>
      <c r="I900" s="209"/>
      <c r="J900" s="209"/>
      <c r="K900" s="209"/>
      <c r="L900" s="209"/>
    </row>
    <row r="901" spans="1:12" ht="12.75" customHeight="1">
      <c r="A901" s="203"/>
      <c r="B901" s="204"/>
      <c r="E901" s="206"/>
      <c r="F901" s="207"/>
      <c r="G901" s="208"/>
      <c r="H901" s="209"/>
      <c r="I901" s="209"/>
      <c r="J901" s="209"/>
      <c r="K901" s="209"/>
      <c r="L901" s="209"/>
    </row>
    <row r="902" spans="1:12" ht="12.75" customHeight="1">
      <c r="A902" s="203"/>
      <c r="B902" s="204"/>
      <c r="E902" s="206"/>
      <c r="F902" s="207"/>
      <c r="G902" s="208"/>
      <c r="H902" s="209"/>
      <c r="I902" s="209"/>
      <c r="J902" s="209"/>
      <c r="K902" s="209"/>
      <c r="L902" s="209"/>
    </row>
    <row r="903" spans="1:12" ht="12.75" customHeight="1">
      <c r="A903" s="203"/>
      <c r="B903" s="204"/>
      <c r="E903" s="206"/>
      <c r="F903" s="207"/>
      <c r="G903" s="208"/>
      <c r="H903" s="209"/>
      <c r="I903" s="209"/>
      <c r="J903" s="209"/>
      <c r="K903" s="209"/>
      <c r="L903" s="209"/>
    </row>
    <row r="904" spans="1:12" ht="12.75" customHeight="1">
      <c r="A904" s="203"/>
      <c r="B904" s="204"/>
      <c r="E904" s="206"/>
      <c r="F904" s="207"/>
      <c r="G904" s="208"/>
      <c r="H904" s="209"/>
      <c r="I904" s="209"/>
      <c r="J904" s="209"/>
      <c r="K904" s="209"/>
      <c r="L904" s="209"/>
    </row>
    <row r="905" spans="1:12" ht="12.75" customHeight="1">
      <c r="A905" s="203"/>
      <c r="B905" s="204"/>
      <c r="E905" s="206"/>
      <c r="F905" s="207"/>
      <c r="G905" s="208"/>
      <c r="H905" s="209"/>
      <c r="I905" s="209"/>
      <c r="J905" s="209"/>
      <c r="K905" s="209"/>
      <c r="L905" s="209"/>
    </row>
    <row r="906" spans="1:12" ht="12.75" customHeight="1">
      <c r="A906" s="203"/>
      <c r="B906" s="204"/>
      <c r="E906" s="206"/>
      <c r="F906" s="207"/>
      <c r="G906" s="208"/>
      <c r="H906" s="209"/>
      <c r="I906" s="209"/>
      <c r="J906" s="209"/>
      <c r="K906" s="209"/>
      <c r="L906" s="209"/>
    </row>
    <row r="907" spans="1:12" ht="12.75" customHeight="1">
      <c r="A907" s="203"/>
      <c r="B907" s="204"/>
      <c r="E907" s="206"/>
      <c r="F907" s="207"/>
      <c r="G907" s="208"/>
      <c r="H907" s="209"/>
      <c r="I907" s="209"/>
      <c r="J907" s="209"/>
      <c r="K907" s="209"/>
      <c r="L907" s="209"/>
    </row>
    <row r="908" spans="1:12" ht="12.75" customHeight="1">
      <c r="A908" s="203"/>
      <c r="B908" s="204"/>
      <c r="E908" s="206"/>
      <c r="F908" s="207"/>
      <c r="G908" s="208"/>
      <c r="H908" s="209"/>
      <c r="I908" s="209"/>
      <c r="J908" s="209"/>
      <c r="K908" s="209"/>
      <c r="L908" s="209"/>
    </row>
    <row r="909" spans="1:12" ht="12.75" customHeight="1">
      <c r="A909" s="203"/>
      <c r="B909" s="204"/>
      <c r="E909" s="206"/>
      <c r="F909" s="207"/>
      <c r="G909" s="208"/>
      <c r="H909" s="209"/>
      <c r="I909" s="209"/>
      <c r="J909" s="209"/>
      <c r="K909" s="209"/>
      <c r="L909" s="209"/>
    </row>
    <row r="910" spans="1:12" ht="12.75" customHeight="1">
      <c r="A910" s="203"/>
      <c r="B910" s="204"/>
      <c r="E910" s="206"/>
      <c r="F910" s="207"/>
      <c r="G910" s="208"/>
      <c r="H910" s="209"/>
      <c r="I910" s="209"/>
      <c r="J910" s="209"/>
      <c r="K910" s="209"/>
      <c r="L910" s="209"/>
    </row>
    <row r="911" spans="1:12" ht="12.75" customHeight="1">
      <c r="A911" s="203"/>
      <c r="B911" s="204"/>
      <c r="E911" s="206"/>
      <c r="F911" s="207"/>
      <c r="G911" s="208"/>
      <c r="H911" s="209"/>
      <c r="I911" s="209"/>
      <c r="J911" s="209"/>
      <c r="K911" s="209"/>
      <c r="L911" s="209"/>
    </row>
    <row r="912" spans="1:12" ht="12.75" customHeight="1">
      <c r="A912" s="203"/>
      <c r="B912" s="204"/>
      <c r="E912" s="206"/>
      <c r="F912" s="207"/>
      <c r="G912" s="208"/>
      <c r="H912" s="209"/>
      <c r="I912" s="209"/>
      <c r="J912" s="209"/>
      <c r="K912" s="209"/>
      <c r="L912" s="209"/>
    </row>
    <row r="913" spans="1:12" ht="12.75" customHeight="1">
      <c r="A913" s="203"/>
      <c r="B913" s="204"/>
      <c r="E913" s="206"/>
      <c r="F913" s="207"/>
      <c r="G913" s="208"/>
      <c r="H913" s="209"/>
      <c r="I913" s="209"/>
      <c r="J913" s="209"/>
      <c r="K913" s="209"/>
      <c r="L913" s="209"/>
    </row>
    <row r="914" spans="1:12" ht="12.75" customHeight="1">
      <c r="A914" s="203"/>
      <c r="B914" s="204"/>
      <c r="E914" s="206"/>
      <c r="F914" s="207"/>
      <c r="G914" s="208"/>
      <c r="H914" s="209"/>
      <c r="I914" s="209"/>
      <c r="J914" s="209"/>
      <c r="K914" s="209"/>
      <c r="L914" s="209"/>
    </row>
    <row r="915" spans="1:12" ht="12.75" customHeight="1">
      <c r="A915" s="203"/>
      <c r="B915" s="204"/>
      <c r="E915" s="206"/>
      <c r="F915" s="207"/>
      <c r="G915" s="208"/>
      <c r="H915" s="209"/>
      <c r="I915" s="209"/>
      <c r="J915" s="209"/>
      <c r="K915" s="209"/>
      <c r="L915" s="209"/>
    </row>
    <row r="916" spans="1:12" ht="12.75" customHeight="1">
      <c r="A916" s="203"/>
      <c r="B916" s="204"/>
      <c r="E916" s="206"/>
      <c r="F916" s="207"/>
      <c r="G916" s="208"/>
      <c r="H916" s="209"/>
      <c r="I916" s="209"/>
      <c r="J916" s="209"/>
      <c r="K916" s="209"/>
      <c r="L916" s="209"/>
    </row>
    <row r="917" spans="1:12" ht="12.75" customHeight="1">
      <c r="A917" s="203"/>
      <c r="B917" s="204"/>
      <c r="E917" s="206"/>
      <c r="F917" s="207"/>
      <c r="G917" s="208"/>
      <c r="H917" s="209"/>
      <c r="I917" s="209"/>
      <c r="J917" s="209"/>
      <c r="K917" s="209"/>
      <c r="L917" s="209"/>
    </row>
    <row r="918" spans="1:12" ht="12.75" customHeight="1">
      <c r="A918" s="203"/>
      <c r="B918" s="204"/>
      <c r="E918" s="206"/>
      <c r="F918" s="207"/>
      <c r="G918" s="208"/>
      <c r="H918" s="209"/>
      <c r="I918" s="209"/>
      <c r="J918" s="209"/>
      <c r="K918" s="209"/>
      <c r="L918" s="209"/>
    </row>
    <row r="919" spans="1:12" ht="12.75" customHeight="1">
      <c r="A919" s="203"/>
      <c r="B919" s="204"/>
      <c r="E919" s="206"/>
      <c r="F919" s="207"/>
      <c r="G919" s="208"/>
      <c r="H919" s="209"/>
      <c r="I919" s="209"/>
      <c r="J919" s="209"/>
      <c r="K919" s="209"/>
      <c r="L919" s="209"/>
    </row>
    <row r="920" spans="1:12" ht="12.75" customHeight="1">
      <c r="A920" s="203"/>
      <c r="B920" s="204"/>
      <c r="E920" s="206"/>
      <c r="F920" s="207"/>
      <c r="G920" s="208"/>
      <c r="H920" s="209"/>
      <c r="I920" s="209"/>
      <c r="J920" s="209"/>
      <c r="K920" s="209"/>
      <c r="L920" s="209"/>
    </row>
    <row r="921" spans="1:12" ht="12.75" customHeight="1">
      <c r="A921" s="203"/>
      <c r="B921" s="204"/>
      <c r="E921" s="206"/>
      <c r="F921" s="207"/>
      <c r="G921" s="208"/>
      <c r="H921" s="209"/>
      <c r="I921" s="209"/>
      <c r="J921" s="209"/>
      <c r="K921" s="209"/>
      <c r="L921" s="209"/>
    </row>
    <row r="922" spans="1:12" ht="12.75" customHeight="1">
      <c r="A922" s="203"/>
      <c r="B922" s="204"/>
      <c r="E922" s="206"/>
      <c r="F922" s="207"/>
      <c r="G922" s="208"/>
      <c r="H922" s="209"/>
      <c r="I922" s="209"/>
      <c r="J922" s="209"/>
      <c r="K922" s="209"/>
      <c r="L922" s="209"/>
    </row>
    <row r="923" spans="1:12" ht="12.75" customHeight="1">
      <c r="A923" s="203"/>
      <c r="B923" s="204"/>
      <c r="E923" s="206"/>
      <c r="F923" s="207"/>
      <c r="G923" s="208"/>
      <c r="H923" s="209"/>
      <c r="I923" s="209"/>
      <c r="J923" s="209"/>
      <c r="K923" s="209"/>
      <c r="L923" s="209"/>
    </row>
    <row r="924" spans="1:12" ht="12.75" customHeight="1">
      <c r="A924" s="203"/>
      <c r="B924" s="204"/>
      <c r="E924" s="206"/>
      <c r="F924" s="207"/>
      <c r="G924" s="208"/>
      <c r="H924" s="209"/>
      <c r="I924" s="209"/>
      <c r="J924" s="209"/>
      <c r="K924" s="209"/>
      <c r="L924" s="209"/>
    </row>
    <row r="925" spans="1:12" ht="12.75" customHeight="1">
      <c r="A925" s="203"/>
      <c r="B925" s="204"/>
      <c r="E925" s="206"/>
      <c r="F925" s="207"/>
      <c r="G925" s="208"/>
      <c r="H925" s="209"/>
      <c r="I925" s="209"/>
      <c r="J925" s="209"/>
      <c r="K925" s="209"/>
      <c r="L925" s="209"/>
    </row>
    <row r="926" spans="1:12" ht="12.75" customHeight="1">
      <c r="A926" s="203"/>
      <c r="B926" s="204"/>
      <c r="E926" s="206"/>
      <c r="F926" s="207"/>
      <c r="G926" s="208"/>
      <c r="H926" s="209"/>
      <c r="I926" s="209"/>
      <c r="J926" s="209"/>
      <c r="K926" s="209"/>
      <c r="L926" s="209"/>
    </row>
    <row r="927" spans="1:12" ht="12.75" customHeight="1">
      <c r="A927" s="203"/>
      <c r="B927" s="204"/>
      <c r="E927" s="206"/>
      <c r="F927" s="207"/>
      <c r="G927" s="208"/>
      <c r="H927" s="209"/>
      <c r="I927" s="209"/>
      <c r="J927" s="209"/>
      <c r="K927" s="209"/>
      <c r="L927" s="209"/>
    </row>
    <row r="928" spans="1:12" ht="12.75" customHeight="1">
      <c r="A928" s="203"/>
      <c r="B928" s="204"/>
      <c r="E928" s="206"/>
      <c r="F928" s="207"/>
      <c r="G928" s="208"/>
      <c r="H928" s="209"/>
      <c r="I928" s="209"/>
      <c r="J928" s="209"/>
      <c r="K928" s="209"/>
      <c r="L928" s="209"/>
    </row>
    <row r="929" spans="1:12" ht="12.75" customHeight="1">
      <c r="A929" s="203"/>
      <c r="B929" s="204"/>
      <c r="E929" s="206"/>
      <c r="F929" s="207"/>
      <c r="G929" s="208"/>
      <c r="H929" s="209"/>
      <c r="I929" s="209"/>
      <c r="J929" s="209"/>
      <c r="K929" s="209"/>
      <c r="L929" s="209"/>
    </row>
    <row r="930" spans="1:12" ht="12.75" customHeight="1">
      <c r="A930" s="203"/>
      <c r="B930" s="204"/>
      <c r="E930" s="206"/>
      <c r="F930" s="207"/>
      <c r="G930" s="208"/>
      <c r="H930" s="209"/>
      <c r="I930" s="209"/>
      <c r="J930" s="209"/>
      <c r="K930" s="209"/>
      <c r="L930" s="209"/>
    </row>
    <row r="931" spans="1:12" ht="12.75" customHeight="1">
      <c r="A931" s="203"/>
      <c r="B931" s="204"/>
      <c r="E931" s="206"/>
      <c r="F931" s="207"/>
      <c r="G931" s="208"/>
      <c r="H931" s="209"/>
      <c r="I931" s="209"/>
      <c r="J931" s="209"/>
      <c r="K931" s="209"/>
      <c r="L931" s="209"/>
    </row>
    <row r="932" spans="1:12" ht="12.75" customHeight="1">
      <c r="A932" s="203"/>
      <c r="B932" s="204"/>
      <c r="E932" s="206"/>
      <c r="F932" s="207"/>
      <c r="G932" s="208"/>
      <c r="H932" s="209"/>
      <c r="I932" s="209"/>
      <c r="J932" s="209"/>
      <c r="K932" s="209"/>
      <c r="L932" s="209"/>
    </row>
    <row r="933" spans="1:12" ht="12.75" customHeight="1">
      <c r="A933" s="203"/>
      <c r="B933" s="204"/>
      <c r="E933" s="206"/>
      <c r="F933" s="207"/>
      <c r="G933" s="208"/>
      <c r="H933" s="209"/>
      <c r="I933" s="209"/>
      <c r="J933" s="209"/>
      <c r="K933" s="209"/>
      <c r="L933" s="209"/>
    </row>
    <row r="934" spans="1:12" ht="12.75" customHeight="1">
      <c r="A934" s="203"/>
      <c r="B934" s="204"/>
      <c r="E934" s="206"/>
      <c r="F934" s="207"/>
      <c r="G934" s="208"/>
      <c r="H934" s="209"/>
      <c r="I934" s="209"/>
      <c r="J934" s="209"/>
      <c r="K934" s="209"/>
      <c r="L934" s="209"/>
    </row>
    <row r="935" spans="1:12" ht="12.75" customHeight="1">
      <c r="A935" s="203"/>
      <c r="B935" s="204"/>
      <c r="E935" s="206"/>
      <c r="F935" s="207"/>
      <c r="G935" s="208"/>
      <c r="H935" s="209"/>
      <c r="I935" s="209"/>
      <c r="J935" s="209"/>
      <c r="K935" s="209"/>
      <c r="L935" s="209"/>
    </row>
    <row r="936" spans="1:12" ht="12.75" customHeight="1">
      <c r="A936" s="203"/>
      <c r="B936" s="204"/>
      <c r="E936" s="206"/>
      <c r="F936" s="207"/>
      <c r="G936" s="208"/>
      <c r="H936" s="209"/>
      <c r="I936" s="209"/>
      <c r="J936" s="209"/>
      <c r="K936" s="209"/>
      <c r="L936" s="209"/>
    </row>
    <row r="937" spans="1:12" ht="12.75" customHeight="1">
      <c r="A937" s="203"/>
      <c r="B937" s="204"/>
      <c r="E937" s="206"/>
      <c r="F937" s="207"/>
      <c r="G937" s="208"/>
      <c r="H937" s="209"/>
      <c r="I937" s="209"/>
      <c r="J937" s="209"/>
      <c r="K937" s="209"/>
      <c r="L937" s="209"/>
    </row>
    <row r="938" spans="1:12" ht="12.75" customHeight="1">
      <c r="A938" s="203"/>
      <c r="B938" s="204"/>
      <c r="E938" s="206"/>
      <c r="F938" s="207"/>
      <c r="G938" s="208"/>
      <c r="H938" s="209"/>
      <c r="I938" s="209"/>
      <c r="J938" s="209"/>
      <c r="K938" s="209"/>
      <c r="L938" s="209"/>
    </row>
    <row r="939" spans="1:12" ht="12.75" customHeight="1">
      <c r="A939" s="203"/>
      <c r="B939" s="204"/>
      <c r="E939" s="206"/>
      <c r="F939" s="207"/>
      <c r="G939" s="208"/>
      <c r="H939" s="209"/>
      <c r="I939" s="209"/>
      <c r="J939" s="209"/>
      <c r="K939" s="209"/>
      <c r="L939" s="209"/>
    </row>
    <row r="940" spans="1:12" ht="12.75" customHeight="1">
      <c r="A940" s="203"/>
      <c r="B940" s="204"/>
      <c r="E940" s="206"/>
      <c r="F940" s="207"/>
      <c r="G940" s="208"/>
      <c r="H940" s="209"/>
      <c r="I940" s="209"/>
      <c r="J940" s="209"/>
      <c r="K940" s="209"/>
      <c r="L940" s="209"/>
    </row>
    <row r="941" spans="1:12" ht="12.75" customHeight="1">
      <c r="A941" s="203"/>
      <c r="B941" s="204"/>
      <c r="E941" s="206"/>
      <c r="F941" s="207"/>
      <c r="G941" s="208"/>
      <c r="H941" s="209"/>
      <c r="I941" s="209"/>
      <c r="J941" s="209"/>
      <c r="K941" s="209"/>
      <c r="L941" s="209"/>
    </row>
    <row r="942" spans="1:12" ht="12.75" customHeight="1">
      <c r="A942" s="203"/>
      <c r="B942" s="204"/>
      <c r="E942" s="206"/>
      <c r="F942" s="207"/>
      <c r="G942" s="208"/>
      <c r="H942" s="209"/>
      <c r="I942" s="209"/>
      <c r="J942" s="209"/>
      <c r="K942" s="209"/>
      <c r="L942" s="209"/>
    </row>
    <row r="943" spans="1:12" ht="12.75" customHeight="1">
      <c r="A943" s="203"/>
      <c r="B943" s="204"/>
      <c r="E943" s="206"/>
      <c r="F943" s="207"/>
      <c r="G943" s="208"/>
      <c r="H943" s="209"/>
      <c r="I943" s="209"/>
      <c r="J943" s="209"/>
      <c r="K943" s="209"/>
      <c r="L943" s="209"/>
    </row>
    <row r="944" spans="1:12" ht="12.75" customHeight="1">
      <c r="A944" s="203"/>
      <c r="B944" s="204"/>
      <c r="E944" s="206"/>
      <c r="F944" s="207"/>
      <c r="G944" s="208"/>
      <c r="H944" s="209"/>
      <c r="I944" s="209"/>
      <c r="J944" s="209"/>
      <c r="K944" s="209"/>
      <c r="L944" s="209"/>
    </row>
    <row r="945" spans="1:12" ht="12.75" customHeight="1">
      <c r="A945" s="203"/>
      <c r="B945" s="204"/>
      <c r="E945" s="206"/>
      <c r="F945" s="207"/>
      <c r="G945" s="208"/>
      <c r="H945" s="209"/>
      <c r="I945" s="209"/>
      <c r="J945" s="209"/>
      <c r="K945" s="209"/>
      <c r="L945" s="209"/>
    </row>
    <row r="946" spans="1:12" ht="12.75" customHeight="1">
      <c r="A946" s="203"/>
      <c r="B946" s="204"/>
      <c r="E946" s="206"/>
      <c r="F946" s="207"/>
      <c r="G946" s="208"/>
      <c r="H946" s="209"/>
      <c r="I946" s="209"/>
      <c r="J946" s="209"/>
      <c r="K946" s="209"/>
      <c r="L946" s="209"/>
    </row>
    <row r="947" spans="1:12" ht="12.75" customHeight="1">
      <c r="A947" s="203"/>
      <c r="B947" s="204"/>
      <c r="E947" s="206"/>
      <c r="F947" s="207"/>
      <c r="G947" s="208"/>
      <c r="H947" s="209"/>
      <c r="I947" s="209"/>
      <c r="J947" s="209"/>
      <c r="K947" s="209"/>
      <c r="L947" s="209"/>
    </row>
    <row r="948" spans="1:12" ht="12.75" customHeight="1">
      <c r="A948" s="203"/>
      <c r="B948" s="204"/>
      <c r="E948" s="206"/>
      <c r="F948" s="207"/>
      <c r="G948" s="208"/>
      <c r="H948" s="209"/>
      <c r="I948" s="209"/>
      <c r="J948" s="209"/>
      <c r="K948" s="209"/>
      <c r="L948" s="209"/>
    </row>
    <row r="949" spans="1:12" ht="12.75" customHeight="1">
      <c r="A949" s="203"/>
      <c r="B949" s="204"/>
      <c r="E949" s="206"/>
      <c r="F949" s="207"/>
      <c r="G949" s="208"/>
      <c r="H949" s="209"/>
      <c r="I949" s="209"/>
      <c r="J949" s="209"/>
      <c r="K949" s="209"/>
      <c r="L949" s="209"/>
    </row>
    <row r="950" spans="1:12" ht="12.75" customHeight="1">
      <c r="A950" s="203"/>
      <c r="B950" s="204"/>
      <c r="E950" s="206"/>
      <c r="F950" s="207"/>
      <c r="G950" s="208"/>
      <c r="H950" s="209"/>
      <c r="I950" s="209"/>
      <c r="J950" s="209"/>
      <c r="K950" s="209"/>
      <c r="L950" s="209"/>
    </row>
    <row r="951" spans="1:12" ht="12.75" customHeight="1">
      <c r="A951" s="203"/>
      <c r="B951" s="204"/>
      <c r="E951" s="206"/>
      <c r="F951" s="207"/>
      <c r="G951" s="208"/>
      <c r="H951" s="209"/>
      <c r="I951" s="209"/>
      <c r="J951" s="209"/>
      <c r="K951" s="209"/>
      <c r="L951" s="209"/>
    </row>
    <row r="952" spans="1:12" ht="12.75" customHeight="1">
      <c r="A952" s="203"/>
      <c r="B952" s="204"/>
      <c r="E952" s="206"/>
      <c r="F952" s="207"/>
      <c r="G952" s="208"/>
      <c r="H952" s="209"/>
      <c r="I952" s="209"/>
      <c r="J952" s="209"/>
      <c r="K952" s="209"/>
      <c r="L952" s="209"/>
    </row>
    <row r="953" spans="1:12" ht="12.75" customHeight="1">
      <c r="A953" s="203"/>
      <c r="B953" s="204"/>
      <c r="E953" s="206"/>
      <c r="F953" s="207"/>
      <c r="G953" s="208"/>
      <c r="H953" s="209"/>
      <c r="I953" s="209"/>
      <c r="J953" s="209"/>
      <c r="K953" s="209"/>
      <c r="L953" s="209"/>
    </row>
    <row r="954" spans="1:12" ht="12.75" customHeight="1">
      <c r="A954" s="203"/>
      <c r="B954" s="204"/>
      <c r="E954" s="206"/>
      <c r="F954" s="207"/>
      <c r="G954" s="208"/>
      <c r="H954" s="209"/>
      <c r="I954" s="209"/>
      <c r="J954" s="209"/>
      <c r="K954" s="209"/>
      <c r="L954" s="209"/>
    </row>
    <row r="955" spans="1:12" ht="12.75" customHeight="1">
      <c r="A955" s="203"/>
      <c r="B955" s="204"/>
      <c r="E955" s="206"/>
      <c r="F955" s="207"/>
      <c r="G955" s="208"/>
      <c r="H955" s="209"/>
      <c r="I955" s="209"/>
      <c r="J955" s="209"/>
      <c r="K955" s="209"/>
      <c r="L955" s="209"/>
    </row>
    <row r="956" spans="1:12" ht="12.75" customHeight="1">
      <c r="A956" s="203"/>
      <c r="B956" s="204"/>
      <c r="E956" s="206"/>
      <c r="F956" s="207"/>
      <c r="G956" s="208"/>
      <c r="H956" s="209"/>
      <c r="I956" s="209"/>
      <c r="J956" s="209"/>
      <c r="K956" s="209"/>
      <c r="L956" s="209"/>
    </row>
    <row r="957" spans="1:12" ht="12.75" customHeight="1">
      <c r="A957" s="203"/>
      <c r="B957" s="204"/>
      <c r="E957" s="206"/>
      <c r="F957" s="207"/>
      <c r="G957" s="208"/>
      <c r="H957" s="209"/>
      <c r="I957" s="209"/>
      <c r="J957" s="209"/>
      <c r="K957" s="209"/>
      <c r="L957" s="209"/>
    </row>
    <row r="958" spans="1:12" ht="12.75" customHeight="1">
      <c r="A958" s="203"/>
      <c r="B958" s="204"/>
      <c r="E958" s="206"/>
      <c r="F958" s="207"/>
      <c r="G958" s="208"/>
      <c r="H958" s="209"/>
      <c r="I958" s="209"/>
      <c r="J958" s="209"/>
      <c r="K958" s="209"/>
      <c r="L958" s="209"/>
    </row>
    <row r="959" spans="1:12" ht="12.75" customHeight="1">
      <c r="A959" s="203"/>
      <c r="B959" s="204"/>
      <c r="E959" s="206"/>
      <c r="F959" s="207"/>
      <c r="G959" s="208"/>
      <c r="H959" s="209"/>
      <c r="I959" s="209"/>
      <c r="J959" s="209"/>
      <c r="K959" s="209"/>
      <c r="L959" s="209"/>
    </row>
    <row r="960" spans="1:12" ht="12.75" customHeight="1">
      <c r="A960" s="203"/>
      <c r="B960" s="204"/>
      <c r="E960" s="206"/>
      <c r="F960" s="207"/>
      <c r="G960" s="208"/>
      <c r="H960" s="209"/>
      <c r="I960" s="209"/>
      <c r="J960" s="209"/>
      <c r="K960" s="209"/>
      <c r="L960" s="209"/>
    </row>
    <row r="961" spans="1:12" ht="12.75" customHeight="1">
      <c r="A961" s="203"/>
      <c r="B961" s="204"/>
      <c r="E961" s="206"/>
      <c r="F961" s="207"/>
      <c r="G961" s="208"/>
      <c r="H961" s="209"/>
      <c r="I961" s="209"/>
      <c r="J961" s="209"/>
      <c r="K961" s="209"/>
      <c r="L961" s="209"/>
    </row>
    <row r="962" spans="1:12" ht="12.75" customHeight="1">
      <c r="A962" s="203"/>
      <c r="B962" s="204"/>
      <c r="E962" s="206"/>
      <c r="F962" s="207"/>
      <c r="G962" s="208"/>
      <c r="H962" s="209"/>
      <c r="I962" s="209"/>
      <c r="J962" s="209"/>
      <c r="K962" s="209"/>
      <c r="L962" s="209"/>
    </row>
    <row r="963" spans="1:12" ht="12.75" customHeight="1">
      <c r="A963" s="203"/>
      <c r="B963" s="204"/>
      <c r="E963" s="206"/>
      <c r="F963" s="207"/>
      <c r="G963" s="208"/>
      <c r="H963" s="209"/>
      <c r="I963" s="209"/>
      <c r="J963" s="209"/>
      <c r="K963" s="209"/>
      <c r="L963" s="209"/>
    </row>
    <row r="964" spans="1:12" ht="12.75" customHeight="1">
      <c r="A964" s="203"/>
      <c r="B964" s="204"/>
      <c r="E964" s="206"/>
      <c r="F964" s="207"/>
      <c r="G964" s="208"/>
      <c r="H964" s="209"/>
      <c r="I964" s="209"/>
      <c r="J964" s="209"/>
      <c r="K964" s="209"/>
      <c r="L964" s="209"/>
    </row>
    <row r="965" spans="1:12" ht="12.75" customHeight="1">
      <c r="A965" s="203"/>
      <c r="B965" s="204"/>
      <c r="E965" s="206"/>
      <c r="F965" s="207"/>
      <c r="G965" s="208"/>
      <c r="H965" s="209"/>
      <c r="I965" s="209"/>
      <c r="J965" s="209"/>
      <c r="K965" s="209"/>
      <c r="L965" s="209"/>
    </row>
    <row r="966" spans="1:12" ht="12.75" customHeight="1">
      <c r="A966" s="203"/>
      <c r="B966" s="204"/>
      <c r="E966" s="206"/>
      <c r="F966" s="207"/>
      <c r="G966" s="208"/>
      <c r="H966" s="209"/>
      <c r="I966" s="209"/>
      <c r="J966" s="209"/>
      <c r="K966" s="209"/>
      <c r="L966" s="209"/>
    </row>
    <row r="967" spans="1:12" ht="12.75" customHeight="1">
      <c r="A967" s="203"/>
      <c r="B967" s="204"/>
      <c r="E967" s="206"/>
      <c r="F967" s="207"/>
      <c r="G967" s="208"/>
      <c r="H967" s="209"/>
      <c r="I967" s="209"/>
      <c r="J967" s="209"/>
      <c r="K967" s="209"/>
      <c r="L967" s="209"/>
    </row>
    <row r="968" spans="1:12" ht="12.75" customHeight="1">
      <c r="A968" s="203"/>
      <c r="B968" s="204"/>
      <c r="E968" s="206"/>
      <c r="F968" s="207"/>
      <c r="G968" s="208"/>
      <c r="H968" s="209"/>
      <c r="I968" s="209"/>
      <c r="J968" s="209"/>
      <c r="K968" s="209"/>
      <c r="L968" s="209"/>
    </row>
    <row r="969" spans="1:12" ht="12.75" customHeight="1">
      <c r="A969" s="203"/>
      <c r="B969" s="204"/>
      <c r="E969" s="206"/>
      <c r="F969" s="207"/>
      <c r="G969" s="208"/>
      <c r="H969" s="209"/>
      <c r="I969" s="209"/>
      <c r="J969" s="209"/>
      <c r="K969" s="209"/>
      <c r="L969" s="209"/>
    </row>
    <row r="970" spans="1:12" ht="12.75" customHeight="1">
      <c r="A970" s="203"/>
      <c r="B970" s="204"/>
      <c r="E970" s="206"/>
      <c r="F970" s="207"/>
      <c r="G970" s="208"/>
      <c r="H970" s="209"/>
      <c r="I970" s="209"/>
      <c r="J970" s="209"/>
      <c r="K970" s="209"/>
      <c r="L970" s="209"/>
    </row>
    <row r="971" spans="1:12" ht="12.75" customHeight="1">
      <c r="A971" s="203"/>
      <c r="B971" s="204"/>
      <c r="E971" s="206"/>
      <c r="F971" s="207"/>
      <c r="G971" s="208"/>
      <c r="H971" s="209"/>
      <c r="I971" s="209"/>
      <c r="J971" s="209"/>
      <c r="K971" s="209"/>
      <c r="L971" s="209"/>
    </row>
    <row r="972" spans="1:12" ht="12.75" customHeight="1">
      <c r="A972" s="203"/>
      <c r="B972" s="204"/>
      <c r="E972" s="206"/>
      <c r="F972" s="207"/>
      <c r="G972" s="208"/>
      <c r="H972" s="209"/>
      <c r="I972" s="209"/>
      <c r="J972" s="209"/>
      <c r="K972" s="209"/>
      <c r="L972" s="209"/>
    </row>
    <row r="973" spans="1:12" ht="12.75" customHeight="1">
      <c r="A973" s="203"/>
      <c r="B973" s="204"/>
      <c r="E973" s="206"/>
      <c r="F973" s="207"/>
      <c r="G973" s="208"/>
      <c r="H973" s="209"/>
      <c r="I973" s="209"/>
      <c r="J973" s="209"/>
      <c r="K973" s="209"/>
      <c r="L973" s="209"/>
    </row>
    <row r="974" spans="1:12" ht="12.75" customHeight="1">
      <c r="A974" s="203"/>
      <c r="B974" s="204"/>
      <c r="E974" s="206"/>
      <c r="F974" s="207"/>
      <c r="G974" s="208"/>
      <c r="H974" s="209"/>
      <c r="I974" s="209"/>
      <c r="J974" s="209"/>
      <c r="K974" s="209"/>
      <c r="L974" s="209"/>
    </row>
    <row r="975" spans="1:12" ht="12.75" customHeight="1">
      <c r="A975" s="203"/>
      <c r="B975" s="204"/>
      <c r="E975" s="206"/>
      <c r="F975" s="207"/>
      <c r="G975" s="208"/>
      <c r="H975" s="209"/>
      <c r="I975" s="209"/>
      <c r="J975" s="209"/>
      <c r="K975" s="209"/>
      <c r="L975" s="209"/>
    </row>
    <row r="976" spans="1:12" ht="12.75" customHeight="1">
      <c r="A976" s="203"/>
      <c r="B976" s="204"/>
      <c r="E976" s="206"/>
      <c r="F976" s="207"/>
      <c r="G976" s="208"/>
      <c r="H976" s="209"/>
      <c r="I976" s="209"/>
      <c r="J976" s="209"/>
      <c r="K976" s="209"/>
      <c r="L976" s="209"/>
    </row>
    <row r="977" spans="1:12" ht="12.75" customHeight="1">
      <c r="A977" s="203"/>
      <c r="B977" s="204"/>
      <c r="E977" s="206"/>
      <c r="F977" s="207"/>
      <c r="G977" s="208"/>
      <c r="H977" s="209"/>
      <c r="I977" s="209"/>
      <c r="J977" s="209"/>
      <c r="K977" s="209"/>
      <c r="L977" s="209"/>
    </row>
    <row r="978" spans="1:12" ht="12.75" customHeight="1">
      <c r="A978" s="203"/>
      <c r="B978" s="204"/>
      <c r="E978" s="206"/>
      <c r="F978" s="207"/>
      <c r="G978" s="208"/>
      <c r="H978" s="209"/>
      <c r="I978" s="209"/>
      <c r="J978" s="209"/>
      <c r="K978" s="209"/>
      <c r="L978" s="209"/>
    </row>
    <row r="979" spans="1:12" ht="12.75" customHeight="1">
      <c r="A979" s="203"/>
      <c r="B979" s="204"/>
      <c r="E979" s="206"/>
      <c r="F979" s="207"/>
      <c r="G979" s="208"/>
      <c r="H979" s="209"/>
      <c r="I979" s="209"/>
      <c r="J979" s="209"/>
      <c r="K979" s="209"/>
      <c r="L979" s="209"/>
    </row>
    <row r="980" spans="1:12" ht="12.75" customHeight="1">
      <c r="A980" s="203"/>
      <c r="B980" s="204"/>
      <c r="E980" s="206"/>
      <c r="F980" s="207"/>
      <c r="G980" s="208"/>
      <c r="H980" s="209"/>
      <c r="I980" s="209"/>
      <c r="J980" s="209"/>
      <c r="K980" s="209"/>
      <c r="L980" s="209"/>
    </row>
    <row r="981" spans="1:12" ht="12.75" customHeight="1">
      <c r="A981" s="203"/>
      <c r="B981" s="204"/>
      <c r="E981" s="206"/>
      <c r="F981" s="207"/>
      <c r="G981" s="208"/>
      <c r="H981" s="209"/>
      <c r="I981" s="209"/>
      <c r="J981" s="209"/>
      <c r="K981" s="209"/>
      <c r="L981" s="209"/>
    </row>
    <row r="982" spans="1:12" ht="12.75" customHeight="1">
      <c r="A982" s="203"/>
      <c r="B982" s="204"/>
      <c r="E982" s="206"/>
      <c r="F982" s="207"/>
      <c r="G982" s="208"/>
      <c r="H982" s="209"/>
      <c r="I982" s="209"/>
      <c r="J982" s="209"/>
      <c r="K982" s="209"/>
      <c r="L982" s="209"/>
    </row>
    <row r="983" spans="1:12" ht="12.75" customHeight="1">
      <c r="A983" s="203"/>
      <c r="B983" s="204"/>
      <c r="E983" s="206"/>
      <c r="F983" s="207"/>
      <c r="G983" s="208"/>
      <c r="H983" s="209"/>
      <c r="I983" s="209"/>
      <c r="J983" s="209"/>
      <c r="K983" s="209"/>
      <c r="L983" s="209"/>
    </row>
    <row r="984" spans="1:12" ht="12.75" customHeight="1">
      <c r="A984" s="203"/>
      <c r="B984" s="204"/>
      <c r="E984" s="206"/>
      <c r="F984" s="207"/>
      <c r="G984" s="208"/>
      <c r="H984" s="209"/>
      <c r="I984" s="209"/>
      <c r="J984" s="209"/>
      <c r="K984" s="209"/>
      <c r="L984" s="209"/>
    </row>
    <row r="985" spans="1:12" ht="12.75" customHeight="1">
      <c r="A985" s="203"/>
      <c r="B985" s="204"/>
      <c r="E985" s="206"/>
      <c r="F985" s="207"/>
      <c r="G985" s="208"/>
      <c r="H985" s="209"/>
      <c r="I985" s="209"/>
      <c r="J985" s="209"/>
      <c r="K985" s="209"/>
      <c r="L985" s="209"/>
    </row>
    <row r="986" spans="1:12" ht="12.75" customHeight="1">
      <c r="A986" s="203"/>
      <c r="B986" s="204"/>
      <c r="E986" s="206"/>
      <c r="F986" s="207"/>
      <c r="G986" s="208"/>
      <c r="H986" s="209"/>
      <c r="I986" s="209"/>
      <c r="J986" s="209"/>
      <c r="K986" s="209"/>
      <c r="L986" s="209"/>
    </row>
    <row r="987" spans="1:12" ht="12.75" customHeight="1">
      <c r="A987" s="203"/>
      <c r="B987" s="204"/>
      <c r="E987" s="206"/>
      <c r="F987" s="207"/>
      <c r="G987" s="208"/>
      <c r="H987" s="209"/>
      <c r="I987" s="209"/>
      <c r="J987" s="209"/>
      <c r="K987" s="209"/>
      <c r="L987" s="209"/>
    </row>
    <row r="988" spans="1:12" ht="12.75" customHeight="1">
      <c r="A988" s="203"/>
      <c r="B988" s="204"/>
      <c r="E988" s="206"/>
      <c r="F988" s="207"/>
      <c r="G988" s="208"/>
      <c r="H988" s="209"/>
      <c r="I988" s="209"/>
      <c r="J988" s="209"/>
      <c r="K988" s="209"/>
      <c r="L988" s="209"/>
    </row>
    <row r="989" spans="1:12" ht="12.75" customHeight="1">
      <c r="A989" s="203"/>
      <c r="B989" s="204"/>
      <c r="E989" s="206"/>
      <c r="F989" s="207"/>
      <c r="G989" s="208"/>
      <c r="H989" s="209"/>
      <c r="I989" s="209"/>
      <c r="J989" s="209"/>
      <c r="K989" s="209"/>
      <c r="L989" s="209"/>
    </row>
    <row r="990" spans="1:12" ht="12.75" customHeight="1">
      <c r="A990" s="203"/>
      <c r="B990" s="204"/>
      <c r="E990" s="206"/>
      <c r="F990" s="207"/>
      <c r="G990" s="208"/>
      <c r="H990" s="209"/>
      <c r="I990" s="209"/>
      <c r="J990" s="209"/>
      <c r="K990" s="209"/>
      <c r="L990" s="209"/>
    </row>
    <row r="991" spans="1:12" ht="12.75" customHeight="1">
      <c r="A991" s="203"/>
      <c r="B991" s="204"/>
      <c r="E991" s="206"/>
      <c r="F991" s="207"/>
      <c r="G991" s="208"/>
      <c r="H991" s="209"/>
      <c r="I991" s="209"/>
      <c r="J991" s="209"/>
      <c r="K991" s="209"/>
      <c r="L991" s="209"/>
    </row>
    <row r="992" spans="1:12" ht="12.75" customHeight="1">
      <c r="A992" s="203"/>
      <c r="B992" s="204"/>
      <c r="E992" s="206"/>
      <c r="F992" s="207"/>
      <c r="G992" s="208"/>
      <c r="H992" s="209"/>
      <c r="I992" s="209"/>
      <c r="J992" s="209"/>
      <c r="K992" s="209"/>
      <c r="L992" s="209"/>
    </row>
    <row r="993" spans="1:12" ht="12.75" customHeight="1">
      <c r="A993" s="203"/>
      <c r="B993" s="204"/>
      <c r="E993" s="206"/>
      <c r="F993" s="207"/>
      <c r="G993" s="208"/>
      <c r="H993" s="209"/>
      <c r="I993" s="209"/>
      <c r="J993" s="209"/>
      <c r="K993" s="209"/>
      <c r="L993" s="209"/>
    </row>
    <row r="994" spans="1:12" ht="12.75" customHeight="1">
      <c r="A994" s="203"/>
      <c r="B994" s="204"/>
      <c r="E994" s="206"/>
      <c r="F994" s="207"/>
      <c r="G994" s="208"/>
      <c r="H994" s="209"/>
      <c r="I994" s="209"/>
      <c r="J994" s="209"/>
      <c r="K994" s="209"/>
      <c r="L994" s="209"/>
    </row>
    <row r="995" spans="1:12" ht="12.75" customHeight="1">
      <c r="A995" s="203"/>
      <c r="B995" s="204"/>
      <c r="E995" s="206"/>
      <c r="F995" s="207"/>
      <c r="G995" s="208"/>
      <c r="H995" s="209"/>
      <c r="I995" s="209"/>
      <c r="J995" s="209"/>
      <c r="K995" s="209"/>
      <c r="L995" s="209"/>
    </row>
    <row r="996" spans="1:12" ht="12.75" customHeight="1">
      <c r="A996" s="203"/>
      <c r="B996" s="204"/>
      <c r="E996" s="206"/>
      <c r="F996" s="207"/>
      <c r="G996" s="208"/>
      <c r="H996" s="209"/>
      <c r="I996" s="209"/>
      <c r="J996" s="209"/>
      <c r="K996" s="209"/>
      <c r="L996" s="209"/>
    </row>
    <row r="997" spans="1:12" ht="12.75" customHeight="1">
      <c r="A997" s="203"/>
      <c r="B997" s="204"/>
      <c r="E997" s="206"/>
      <c r="F997" s="207"/>
      <c r="G997" s="208"/>
      <c r="H997" s="209"/>
      <c r="I997" s="209"/>
      <c r="J997" s="209"/>
      <c r="K997" s="209"/>
      <c r="L997" s="209"/>
    </row>
    <row r="998" spans="1:12" ht="12.75" customHeight="1">
      <c r="A998" s="203"/>
      <c r="B998" s="204"/>
      <c r="E998" s="206"/>
      <c r="F998" s="207"/>
      <c r="G998" s="208"/>
      <c r="H998" s="209"/>
      <c r="I998" s="209"/>
      <c r="J998" s="209"/>
      <c r="K998" s="209"/>
      <c r="L998" s="209"/>
    </row>
    <row r="999" spans="1:12" ht="12.75" customHeight="1">
      <c r="A999" s="203"/>
      <c r="B999" s="204"/>
      <c r="E999" s="206"/>
      <c r="F999" s="207"/>
      <c r="G999" s="208"/>
      <c r="H999" s="209"/>
      <c r="I999" s="209"/>
      <c r="J999" s="209"/>
      <c r="K999" s="209"/>
      <c r="L999" s="209"/>
    </row>
    <row r="1000" spans="1:12" ht="12.75" customHeight="1">
      <c r="A1000" s="203"/>
      <c r="B1000" s="204"/>
      <c r="E1000" s="206"/>
      <c r="F1000" s="207"/>
      <c r="G1000" s="208"/>
      <c r="H1000" s="209"/>
      <c r="I1000" s="209"/>
      <c r="J1000" s="209"/>
      <c r="K1000" s="209"/>
      <c r="L1000" s="209"/>
    </row>
    <row r="1001" spans="1:12" ht="12.75" customHeight="1">
      <c r="A1001" s="203"/>
      <c r="B1001" s="204"/>
      <c r="E1001" s="206"/>
      <c r="F1001" s="207"/>
      <c r="G1001" s="208"/>
      <c r="H1001" s="209"/>
      <c r="I1001" s="209"/>
      <c r="J1001" s="209"/>
      <c r="K1001" s="209"/>
      <c r="L1001" s="209"/>
    </row>
    <row r="1002" spans="1:12" ht="12.75" customHeight="1">
      <c r="A1002" s="203"/>
      <c r="B1002" s="204"/>
      <c r="E1002" s="206"/>
      <c r="F1002" s="207"/>
      <c r="G1002" s="208"/>
      <c r="H1002" s="209"/>
      <c r="I1002" s="209"/>
      <c r="J1002" s="209"/>
      <c r="K1002" s="209"/>
      <c r="L1002" s="209"/>
    </row>
    <row r="1003" spans="1:12" ht="12.75" customHeight="1">
      <c r="A1003" s="203"/>
      <c r="B1003" s="204"/>
      <c r="E1003" s="206"/>
      <c r="F1003" s="207"/>
      <c r="G1003" s="208"/>
      <c r="H1003" s="209"/>
      <c r="I1003" s="209"/>
      <c r="J1003" s="209"/>
      <c r="K1003" s="209"/>
      <c r="L1003" s="209"/>
    </row>
    <row r="1004" spans="1:12" ht="12.75" customHeight="1">
      <c r="A1004" s="203"/>
      <c r="B1004" s="204"/>
      <c r="E1004" s="206"/>
      <c r="F1004" s="207"/>
      <c r="G1004" s="208"/>
      <c r="H1004" s="209"/>
      <c r="I1004" s="209"/>
      <c r="J1004" s="209"/>
      <c r="K1004" s="209"/>
      <c r="L1004" s="209"/>
    </row>
    <row r="1005" spans="1:12" ht="12.75" customHeight="1">
      <c r="A1005" s="203"/>
      <c r="B1005" s="204"/>
      <c r="E1005" s="206"/>
      <c r="F1005" s="207"/>
      <c r="G1005" s="208"/>
      <c r="H1005" s="209"/>
      <c r="I1005" s="209"/>
      <c r="J1005" s="209"/>
      <c r="K1005" s="209"/>
      <c r="L1005" s="209"/>
    </row>
    <row r="1006" spans="1:12" ht="12.75" customHeight="1">
      <c r="A1006" s="203"/>
      <c r="B1006" s="204"/>
      <c r="E1006" s="206"/>
      <c r="F1006" s="207"/>
      <c r="G1006" s="208"/>
      <c r="H1006" s="209"/>
      <c r="I1006" s="209"/>
      <c r="J1006" s="209"/>
      <c r="K1006" s="209"/>
      <c r="L1006" s="209"/>
    </row>
    <row r="1007" spans="1:12" ht="12.75" customHeight="1">
      <c r="A1007" s="203"/>
      <c r="B1007" s="204"/>
      <c r="E1007" s="206"/>
      <c r="F1007" s="207"/>
      <c r="G1007" s="208"/>
      <c r="H1007" s="209"/>
      <c r="I1007" s="209"/>
      <c r="J1007" s="209"/>
      <c r="K1007" s="209"/>
      <c r="L1007" s="209"/>
    </row>
    <row r="1008" spans="1:12" ht="12.75" customHeight="1">
      <c r="A1008" s="203"/>
      <c r="B1008" s="204"/>
      <c r="E1008" s="206"/>
      <c r="F1008" s="207"/>
      <c r="G1008" s="208"/>
      <c r="H1008" s="209"/>
      <c r="I1008" s="209"/>
      <c r="J1008" s="209"/>
      <c r="K1008" s="209"/>
      <c r="L1008" s="209"/>
    </row>
    <row r="1009" spans="1:12" ht="12.75" customHeight="1">
      <c r="A1009" s="203"/>
      <c r="B1009" s="204"/>
      <c r="E1009" s="206"/>
      <c r="F1009" s="207"/>
      <c r="G1009" s="208"/>
      <c r="H1009" s="209"/>
      <c r="I1009" s="209"/>
      <c r="J1009" s="209"/>
      <c r="K1009" s="209"/>
      <c r="L1009" s="209"/>
    </row>
    <row r="1010" spans="1:12" ht="12.75" customHeight="1">
      <c r="A1010" s="203"/>
      <c r="B1010" s="204"/>
      <c r="E1010" s="206"/>
      <c r="F1010" s="207"/>
      <c r="G1010" s="208"/>
      <c r="H1010" s="209"/>
      <c r="I1010" s="209"/>
      <c r="J1010" s="209"/>
      <c r="K1010" s="209"/>
      <c r="L1010" s="209"/>
    </row>
    <row r="1011" spans="1:12" ht="12.75" customHeight="1">
      <c r="A1011" s="203"/>
      <c r="B1011" s="204"/>
      <c r="E1011" s="206"/>
      <c r="F1011" s="207"/>
      <c r="G1011" s="208"/>
      <c r="H1011" s="209"/>
      <c r="I1011" s="209"/>
      <c r="J1011" s="209"/>
      <c r="K1011" s="209"/>
      <c r="L1011" s="209"/>
    </row>
    <row r="1012" spans="1:12" ht="12.75" customHeight="1">
      <c r="A1012" s="203"/>
      <c r="B1012" s="204"/>
      <c r="E1012" s="206"/>
      <c r="F1012" s="207"/>
      <c r="G1012" s="208"/>
      <c r="H1012" s="209"/>
      <c r="I1012" s="209"/>
      <c r="J1012" s="209"/>
      <c r="K1012" s="209"/>
      <c r="L1012" s="209"/>
    </row>
    <row r="1013" spans="1:12" ht="12.75" customHeight="1">
      <c r="A1013" s="203"/>
      <c r="B1013" s="204"/>
      <c r="E1013" s="206"/>
      <c r="F1013" s="207"/>
      <c r="G1013" s="208"/>
      <c r="H1013" s="209"/>
      <c r="I1013" s="209"/>
      <c r="J1013" s="209"/>
      <c r="K1013" s="209"/>
      <c r="L1013" s="209"/>
    </row>
    <row r="1014" spans="1:12" ht="12.75" customHeight="1">
      <c r="A1014" s="203"/>
      <c r="B1014" s="204"/>
      <c r="E1014" s="206"/>
      <c r="F1014" s="207"/>
      <c r="G1014" s="208"/>
      <c r="H1014" s="209"/>
      <c r="I1014" s="209"/>
      <c r="J1014" s="209"/>
      <c r="K1014" s="209"/>
      <c r="L1014" s="209"/>
    </row>
    <row r="1015" spans="1:12" ht="12.75" customHeight="1">
      <c r="A1015" s="203"/>
      <c r="B1015" s="204"/>
      <c r="E1015" s="206"/>
      <c r="F1015" s="207"/>
      <c r="G1015" s="208"/>
      <c r="H1015" s="209"/>
      <c r="I1015" s="209"/>
      <c r="J1015" s="209"/>
      <c r="K1015" s="209"/>
      <c r="L1015" s="209"/>
    </row>
    <row r="1016" spans="1:12" ht="12.75" customHeight="1">
      <c r="A1016" s="203"/>
      <c r="B1016" s="204"/>
      <c r="E1016" s="206"/>
      <c r="F1016" s="207"/>
      <c r="G1016" s="208"/>
      <c r="H1016" s="209"/>
      <c r="I1016" s="209"/>
      <c r="J1016" s="209"/>
      <c r="K1016" s="209"/>
      <c r="L1016" s="209"/>
    </row>
    <row r="1017" spans="1:12" ht="12.75" customHeight="1">
      <c r="A1017" s="203"/>
      <c r="B1017" s="204"/>
      <c r="E1017" s="206"/>
      <c r="F1017" s="207"/>
      <c r="G1017" s="208"/>
      <c r="H1017" s="209"/>
      <c r="I1017" s="209"/>
      <c r="J1017" s="209"/>
      <c r="K1017" s="209"/>
      <c r="L1017" s="209"/>
    </row>
    <row r="1018" spans="1:12" ht="12.75" customHeight="1">
      <c r="A1018" s="203"/>
      <c r="B1018" s="204"/>
      <c r="E1018" s="206"/>
      <c r="F1018" s="207"/>
      <c r="G1018" s="208"/>
      <c r="H1018" s="209"/>
      <c r="I1018" s="209"/>
      <c r="J1018" s="209"/>
      <c r="K1018" s="209"/>
      <c r="L1018" s="209"/>
    </row>
    <row r="1019" spans="1:12" ht="12.75" customHeight="1">
      <c r="A1019" s="203"/>
      <c r="B1019" s="204"/>
      <c r="E1019" s="206"/>
      <c r="F1019" s="207"/>
      <c r="G1019" s="208"/>
      <c r="H1019" s="209"/>
      <c r="I1019" s="209"/>
      <c r="J1019" s="209"/>
      <c r="K1019" s="209"/>
      <c r="L1019" s="209"/>
    </row>
    <row r="1020" spans="1:12" ht="12.75" customHeight="1">
      <c r="A1020" s="203"/>
      <c r="B1020" s="204"/>
      <c r="E1020" s="206"/>
      <c r="F1020" s="207"/>
      <c r="G1020" s="208"/>
      <c r="H1020" s="209"/>
      <c r="I1020" s="209"/>
      <c r="J1020" s="209"/>
      <c r="K1020" s="209"/>
      <c r="L1020" s="209"/>
    </row>
    <row r="1021" spans="1:12" ht="12.75" customHeight="1">
      <c r="A1021" s="203"/>
      <c r="B1021" s="204"/>
      <c r="E1021" s="206"/>
      <c r="F1021" s="207"/>
      <c r="G1021" s="208"/>
      <c r="H1021" s="209"/>
      <c r="I1021" s="209"/>
      <c r="J1021" s="209"/>
      <c r="K1021" s="209"/>
      <c r="L1021" s="209"/>
    </row>
    <row r="1022" spans="1:12" ht="12.75" customHeight="1">
      <c r="A1022" s="203"/>
      <c r="B1022" s="204"/>
      <c r="E1022" s="206"/>
      <c r="F1022" s="207"/>
      <c r="G1022" s="208"/>
      <c r="H1022" s="209"/>
      <c r="I1022" s="209"/>
      <c r="J1022" s="209"/>
      <c r="K1022" s="209"/>
      <c r="L1022" s="209"/>
    </row>
    <row r="1023" spans="1:12" ht="12.75" customHeight="1">
      <c r="A1023" s="203"/>
      <c r="B1023" s="204"/>
      <c r="E1023" s="206"/>
      <c r="F1023" s="207"/>
      <c r="G1023" s="208"/>
      <c r="H1023" s="209"/>
      <c r="I1023" s="209"/>
      <c r="J1023" s="209"/>
      <c r="K1023" s="209"/>
      <c r="L1023" s="209"/>
    </row>
    <row r="1024" spans="1:12" ht="12.75" customHeight="1">
      <c r="A1024" s="203"/>
      <c r="B1024" s="204"/>
      <c r="E1024" s="206"/>
      <c r="F1024" s="207"/>
      <c r="G1024" s="208"/>
      <c r="H1024" s="209"/>
      <c r="I1024" s="209"/>
      <c r="J1024" s="209"/>
      <c r="K1024" s="209"/>
      <c r="L1024" s="209"/>
    </row>
    <row r="1025" spans="1:12" ht="12.75" customHeight="1">
      <c r="A1025" s="203"/>
      <c r="B1025" s="204"/>
      <c r="E1025" s="206"/>
      <c r="F1025" s="207"/>
      <c r="G1025" s="208"/>
      <c r="H1025" s="209"/>
      <c r="I1025" s="209"/>
      <c r="J1025" s="209"/>
      <c r="K1025" s="209"/>
      <c r="L1025" s="209"/>
    </row>
    <row r="1026" spans="1:12" ht="12.75" customHeight="1">
      <c r="A1026" s="203"/>
      <c r="B1026" s="204"/>
      <c r="E1026" s="206"/>
      <c r="F1026" s="207"/>
      <c r="G1026" s="208"/>
      <c r="H1026" s="209"/>
      <c r="I1026" s="209"/>
      <c r="J1026" s="209"/>
      <c r="K1026" s="209"/>
      <c r="L1026" s="209"/>
    </row>
    <row r="1027" spans="1:12" ht="12.75" customHeight="1">
      <c r="A1027" s="203"/>
      <c r="B1027" s="204"/>
      <c r="E1027" s="206"/>
      <c r="F1027" s="207"/>
      <c r="G1027" s="208"/>
      <c r="H1027" s="209"/>
      <c r="I1027" s="209"/>
      <c r="J1027" s="209"/>
      <c r="K1027" s="209"/>
      <c r="L1027" s="209"/>
    </row>
    <row r="1028" spans="1:12" ht="12.75" customHeight="1">
      <c r="A1028" s="203"/>
      <c r="B1028" s="204"/>
      <c r="E1028" s="206"/>
      <c r="F1028" s="207"/>
      <c r="G1028" s="208"/>
      <c r="H1028" s="209"/>
      <c r="I1028" s="209"/>
      <c r="J1028" s="209"/>
      <c r="K1028" s="209"/>
      <c r="L1028" s="209"/>
    </row>
    <row r="1029" spans="1:12" ht="12.75" customHeight="1">
      <c r="A1029" s="203"/>
      <c r="B1029" s="204"/>
      <c r="E1029" s="206"/>
      <c r="F1029" s="207"/>
      <c r="G1029" s="208"/>
      <c r="H1029" s="209"/>
      <c r="I1029" s="209"/>
      <c r="J1029" s="209"/>
      <c r="K1029" s="209"/>
      <c r="L1029" s="209"/>
    </row>
    <row r="1030" spans="1:12" ht="12.75" customHeight="1">
      <c r="A1030" s="203"/>
      <c r="B1030" s="204"/>
      <c r="E1030" s="206"/>
      <c r="F1030" s="207"/>
      <c r="G1030" s="208"/>
      <c r="H1030" s="209"/>
      <c r="I1030" s="209"/>
      <c r="J1030" s="209"/>
      <c r="K1030" s="209"/>
      <c r="L1030" s="209"/>
    </row>
    <row r="1031" spans="1:12" ht="12.75" customHeight="1">
      <c r="A1031" s="203"/>
      <c r="B1031" s="204"/>
      <c r="E1031" s="206"/>
      <c r="F1031" s="207"/>
      <c r="G1031" s="208"/>
      <c r="H1031" s="209"/>
      <c r="I1031" s="209"/>
      <c r="J1031" s="209"/>
      <c r="K1031" s="209"/>
      <c r="L1031" s="209"/>
    </row>
    <row r="1032" spans="1:12" ht="12.75" customHeight="1">
      <c r="A1032" s="203"/>
      <c r="B1032" s="204"/>
      <c r="E1032" s="206"/>
      <c r="F1032" s="207"/>
      <c r="G1032" s="208"/>
      <c r="H1032" s="209"/>
      <c r="I1032" s="209"/>
      <c r="J1032" s="209"/>
      <c r="K1032" s="209"/>
      <c r="L1032" s="209"/>
    </row>
    <row r="1033" spans="1:12" ht="12.75" customHeight="1">
      <c r="A1033" s="203"/>
      <c r="B1033" s="204"/>
      <c r="E1033" s="206"/>
      <c r="F1033" s="207"/>
      <c r="G1033" s="208"/>
      <c r="H1033" s="209"/>
      <c r="I1033" s="209"/>
      <c r="J1033" s="209"/>
      <c r="K1033" s="209"/>
      <c r="L1033" s="209"/>
    </row>
    <row r="1034" spans="1:12" ht="12.75" customHeight="1">
      <c r="A1034" s="203"/>
      <c r="B1034" s="204"/>
      <c r="E1034" s="206"/>
      <c r="F1034" s="207"/>
      <c r="G1034" s="208"/>
      <c r="H1034" s="209"/>
      <c r="I1034" s="209"/>
      <c r="J1034" s="209"/>
      <c r="K1034" s="209"/>
      <c r="L1034" s="209"/>
    </row>
    <row r="1035" spans="1:12" ht="12.75" customHeight="1">
      <c r="A1035" s="203"/>
      <c r="B1035" s="204"/>
      <c r="E1035" s="206"/>
      <c r="F1035" s="207"/>
      <c r="G1035" s="208"/>
      <c r="H1035" s="209"/>
      <c r="I1035" s="209"/>
      <c r="J1035" s="209"/>
      <c r="K1035" s="209"/>
      <c r="L1035" s="209"/>
    </row>
    <row r="1036" spans="1:12" ht="12.75" customHeight="1">
      <c r="A1036" s="203"/>
      <c r="B1036" s="204"/>
      <c r="E1036" s="206"/>
      <c r="F1036" s="207"/>
      <c r="G1036" s="208"/>
      <c r="H1036" s="209"/>
      <c r="I1036" s="209"/>
      <c r="J1036" s="209"/>
      <c r="K1036" s="209"/>
      <c r="L1036" s="209"/>
    </row>
    <row r="1037" spans="1:12" ht="12.75" customHeight="1">
      <c r="A1037" s="203"/>
      <c r="B1037" s="204"/>
      <c r="E1037" s="206"/>
      <c r="F1037" s="207"/>
      <c r="G1037" s="208"/>
      <c r="H1037" s="209"/>
      <c r="I1037" s="209"/>
      <c r="J1037" s="209"/>
      <c r="K1037" s="209"/>
      <c r="L1037" s="209"/>
    </row>
    <row r="1038" spans="1:12" ht="12.75" customHeight="1">
      <c r="A1038" s="203"/>
      <c r="B1038" s="204"/>
      <c r="E1038" s="206"/>
      <c r="F1038" s="207"/>
      <c r="G1038" s="208"/>
      <c r="H1038" s="209"/>
      <c r="I1038" s="209"/>
      <c r="J1038" s="209"/>
      <c r="K1038" s="209"/>
      <c r="L1038" s="209"/>
    </row>
    <row r="1039" spans="1:12" ht="12.75" customHeight="1">
      <c r="A1039" s="203"/>
      <c r="B1039" s="204"/>
      <c r="E1039" s="206"/>
      <c r="F1039" s="207"/>
      <c r="G1039" s="208"/>
      <c r="H1039" s="209"/>
      <c r="I1039" s="209"/>
      <c r="J1039" s="209"/>
      <c r="K1039" s="209"/>
      <c r="L1039" s="209"/>
    </row>
    <row r="1040" spans="1:12" ht="12.75" customHeight="1">
      <c r="A1040" s="203"/>
      <c r="B1040" s="204"/>
      <c r="E1040" s="206"/>
      <c r="F1040" s="207"/>
      <c r="G1040" s="208"/>
      <c r="H1040" s="209"/>
      <c r="I1040" s="209"/>
      <c r="J1040" s="209"/>
      <c r="K1040" s="209"/>
      <c r="L1040" s="209"/>
    </row>
    <row r="1041" spans="1:12" ht="12.75" customHeight="1">
      <c r="A1041" s="203"/>
      <c r="B1041" s="204"/>
      <c r="E1041" s="206"/>
      <c r="F1041" s="207"/>
      <c r="G1041" s="208"/>
      <c r="H1041" s="209"/>
      <c r="I1041" s="209"/>
      <c r="J1041" s="209"/>
      <c r="K1041" s="209"/>
      <c r="L1041" s="209"/>
    </row>
    <row r="1042" spans="1:12" ht="12.75" customHeight="1">
      <c r="A1042" s="203"/>
      <c r="B1042" s="204"/>
      <c r="E1042" s="206"/>
      <c r="F1042" s="207"/>
      <c r="G1042" s="208"/>
      <c r="H1042" s="209"/>
      <c r="I1042" s="209"/>
      <c r="J1042" s="209"/>
      <c r="K1042" s="209"/>
      <c r="L1042" s="209"/>
    </row>
    <row r="1043" spans="1:12" ht="12.75" customHeight="1">
      <c r="A1043" s="203"/>
      <c r="B1043" s="204"/>
      <c r="E1043" s="206"/>
      <c r="F1043" s="207"/>
      <c r="G1043" s="208"/>
      <c r="H1043" s="209"/>
      <c r="I1043" s="209"/>
      <c r="J1043" s="209"/>
      <c r="K1043" s="209"/>
      <c r="L1043" s="209"/>
    </row>
    <row r="1044" spans="1:12" ht="12.75" customHeight="1">
      <c r="A1044" s="203"/>
      <c r="B1044" s="204"/>
      <c r="E1044" s="206"/>
      <c r="F1044" s="207"/>
      <c r="G1044" s="208"/>
      <c r="H1044" s="209"/>
      <c r="I1044" s="209"/>
      <c r="J1044" s="209"/>
      <c r="K1044" s="209"/>
      <c r="L1044" s="209"/>
    </row>
    <row r="1045" spans="1:12" ht="12.75" customHeight="1">
      <c r="A1045" s="203"/>
      <c r="B1045" s="204"/>
      <c r="E1045" s="206"/>
      <c r="F1045" s="207"/>
      <c r="G1045" s="208"/>
      <c r="H1045" s="209"/>
      <c r="I1045" s="209"/>
      <c r="J1045" s="209"/>
      <c r="K1045" s="209"/>
      <c r="L1045" s="209"/>
    </row>
    <row r="1046" spans="1:12" ht="12.75" customHeight="1">
      <c r="A1046" s="203"/>
      <c r="B1046" s="204"/>
      <c r="E1046" s="206"/>
      <c r="F1046" s="207"/>
      <c r="G1046" s="208"/>
      <c r="H1046" s="209"/>
      <c r="I1046" s="209"/>
      <c r="J1046" s="209"/>
      <c r="K1046" s="209"/>
      <c r="L1046" s="209"/>
    </row>
    <row r="1047" spans="1:12" ht="12.75" customHeight="1">
      <c r="A1047" s="203"/>
      <c r="B1047" s="204"/>
      <c r="E1047" s="206"/>
      <c r="F1047" s="207"/>
      <c r="G1047" s="208"/>
      <c r="H1047" s="209"/>
      <c r="I1047" s="209"/>
      <c r="J1047" s="209"/>
      <c r="K1047" s="209"/>
      <c r="L1047" s="209"/>
    </row>
    <row r="1048" spans="1:12" ht="12.75" customHeight="1">
      <c r="A1048" s="203"/>
      <c r="B1048" s="204"/>
      <c r="E1048" s="206"/>
      <c r="F1048" s="207"/>
      <c r="G1048" s="208"/>
      <c r="H1048" s="209"/>
      <c r="I1048" s="209"/>
      <c r="J1048" s="209"/>
      <c r="K1048" s="209"/>
      <c r="L1048" s="209"/>
    </row>
    <row r="1049" spans="1:12" ht="12.75" customHeight="1">
      <c r="A1049" s="203"/>
      <c r="B1049" s="204"/>
      <c r="E1049" s="206"/>
      <c r="F1049" s="207"/>
      <c r="G1049" s="208"/>
      <c r="H1049" s="209"/>
      <c r="I1049" s="209"/>
      <c r="J1049" s="209"/>
      <c r="K1049" s="209"/>
      <c r="L1049" s="209"/>
    </row>
    <row r="1050" spans="1:12" ht="12.75" customHeight="1">
      <c r="A1050" s="203"/>
      <c r="B1050" s="204"/>
      <c r="E1050" s="206"/>
      <c r="F1050" s="207"/>
      <c r="G1050" s="208"/>
      <c r="H1050" s="209"/>
      <c r="I1050" s="209"/>
      <c r="J1050" s="209"/>
      <c r="K1050" s="209"/>
      <c r="L1050" s="209"/>
    </row>
  </sheetData>
  <autoFilter ref="A16:AM360" xr:uid="{00000000-0009-0000-0000-000004000000}"/>
  <mergeCells count="17">
    <mergeCell ref="A14:L14"/>
    <mergeCell ref="A13:L13"/>
    <mergeCell ref="A7:L7"/>
    <mergeCell ref="A8:L8"/>
    <mergeCell ref="A9:L9"/>
    <mergeCell ref="A10:L10"/>
    <mergeCell ref="A11:L11"/>
    <mergeCell ref="A1:L1"/>
    <mergeCell ref="A2:L2"/>
    <mergeCell ref="A3:L3"/>
    <mergeCell ref="A4:L4"/>
    <mergeCell ref="A5:L5"/>
    <mergeCell ref="A356:H356"/>
    <mergeCell ref="A357:F357"/>
    <mergeCell ref="E363:E365"/>
    <mergeCell ref="E366:E368"/>
    <mergeCell ref="E369:E371"/>
  </mergeCells>
  <phoneticPr fontId="2" type="noConversion"/>
  <pageMargins left="0.70866141732283472" right="0.70866141732283472" top="0.74803149606299213" bottom="0.74803149606299213" header="0" footer="0"/>
  <pageSetup paperSize="9" scale="52" fitToHeight="0" orientation="landscape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P1042"/>
  <sheetViews>
    <sheetView topLeftCell="A6" zoomScale="85" zoomScaleNormal="85" zoomScaleSheetLayoutView="55" workbookViewId="0">
      <selection activeCell="A13" sqref="A13:L13"/>
    </sheetView>
  </sheetViews>
  <sheetFormatPr defaultColWidth="14.42578125" defaultRowHeight="15" customHeight="1"/>
  <cols>
    <col min="1" max="1" width="100.7109375" style="58" customWidth="1"/>
    <col min="2" max="4" width="8.7109375" style="56" customWidth="1"/>
    <col min="5" max="5" width="18.7109375" style="56" customWidth="1"/>
    <col min="6" max="6" width="10.140625" style="58" customWidth="1"/>
    <col min="7" max="12" width="21.5703125" style="58" customWidth="1"/>
    <col min="13" max="13" width="9.140625" style="58" customWidth="1"/>
    <col min="14" max="14" width="20.7109375" style="58" customWidth="1"/>
    <col min="15" max="15" width="20.28515625" style="58" bestFit="1" customWidth="1"/>
    <col min="16" max="28" width="9.140625" style="58" customWidth="1"/>
    <col min="29" max="16384" width="14.42578125" style="58"/>
  </cols>
  <sheetData>
    <row r="1" spans="1:28" s="286" customFormat="1" ht="15.75" hidden="1">
      <c r="A1" s="475" t="s">
        <v>854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28" s="286" customFormat="1" ht="15.75" hidden="1" customHeight="1">
      <c r="A2" s="475" t="s">
        <v>508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28" s="286" customFormat="1" ht="15.75" hidden="1" customHeight="1">
      <c r="A3" s="475" t="s">
        <v>509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</row>
    <row r="4" spans="1:28" s="286" customFormat="1" ht="15.75" hidden="1" customHeight="1">
      <c r="A4" s="475" t="s">
        <v>510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28" s="286" customFormat="1" ht="15.75" hidden="1" customHeight="1">
      <c r="A5" s="475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</row>
    <row r="6" spans="1:28" ht="12.75" customHeight="1">
      <c r="A6" s="54"/>
      <c r="B6" s="168"/>
      <c r="C6" s="162"/>
      <c r="D6" s="162"/>
      <c r="F6" s="169"/>
      <c r="G6" s="287"/>
      <c r="L6" s="30" t="s">
        <v>855</v>
      </c>
    </row>
    <row r="7" spans="1:28" ht="12.75" customHeight="1">
      <c r="A7" s="54"/>
      <c r="B7" s="168"/>
      <c r="C7" s="162"/>
      <c r="D7" s="162"/>
      <c r="F7" s="32"/>
      <c r="G7" s="287"/>
      <c r="L7" s="288" t="s">
        <v>392</v>
      </c>
    </row>
    <row r="8" spans="1:28" ht="12.75" customHeight="1">
      <c r="A8" s="54"/>
      <c r="B8" s="168"/>
      <c r="C8" s="162"/>
      <c r="D8" s="162"/>
      <c r="F8" s="32"/>
      <c r="G8" s="287"/>
      <c r="L8" s="288" t="s">
        <v>393</v>
      </c>
    </row>
    <row r="9" spans="1:28" ht="12.75" customHeight="1">
      <c r="A9" s="54"/>
      <c r="B9" s="168"/>
      <c r="C9" s="162"/>
      <c r="D9" s="162"/>
      <c r="F9" s="32"/>
      <c r="G9" s="35"/>
      <c r="L9" s="288" t="s">
        <v>394</v>
      </c>
    </row>
    <row r="10" spans="1:28" ht="12.75" customHeight="1">
      <c r="A10" s="54"/>
      <c r="B10" s="168"/>
      <c r="C10" s="162"/>
      <c r="D10" s="162"/>
      <c r="G10" s="287"/>
      <c r="L10" s="288" t="s">
        <v>887</v>
      </c>
    </row>
    <row r="11" spans="1:28" ht="12.75" customHeight="1">
      <c r="A11" s="54"/>
      <c r="B11" s="168"/>
      <c r="C11" s="162"/>
      <c r="D11" s="162"/>
      <c r="E11" s="162"/>
      <c r="F11" s="166"/>
      <c r="G11" s="287"/>
      <c r="H11" s="32"/>
    </row>
    <row r="12" spans="1:28" ht="49.5" customHeight="1">
      <c r="A12" s="474" t="s">
        <v>856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</row>
    <row r="13" spans="1:28" ht="15.75">
      <c r="A13" s="474" t="s">
        <v>514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</row>
    <row r="14" spans="1:28" ht="12.75" customHeight="1">
      <c r="C14" s="162"/>
      <c r="D14" s="162"/>
      <c r="E14" s="162"/>
      <c r="F14" s="166"/>
      <c r="G14" s="289"/>
      <c r="H14" s="36"/>
      <c r="J14" s="36"/>
      <c r="L14" s="36" t="s">
        <v>220</v>
      </c>
    </row>
    <row r="15" spans="1:28" ht="36" customHeight="1">
      <c r="A15" s="290" t="s">
        <v>515</v>
      </c>
      <c r="B15" s="290" t="s">
        <v>857</v>
      </c>
      <c r="C15" s="167" t="s">
        <v>516</v>
      </c>
      <c r="D15" s="167" t="s">
        <v>517</v>
      </c>
      <c r="E15" s="167" t="s">
        <v>518</v>
      </c>
      <c r="F15" s="167" t="s">
        <v>519</v>
      </c>
      <c r="G15" s="291" t="s">
        <v>520</v>
      </c>
      <c r="H15" s="291" t="s">
        <v>521</v>
      </c>
      <c r="I15" s="291" t="s">
        <v>522</v>
      </c>
      <c r="J15" s="291" t="s">
        <v>521</v>
      </c>
      <c r="K15" s="291" t="s">
        <v>523</v>
      </c>
      <c r="L15" s="291" t="s">
        <v>521</v>
      </c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28" ht="30">
      <c r="A16" s="292" t="s">
        <v>200</v>
      </c>
      <c r="B16" s="293" t="s">
        <v>10</v>
      </c>
      <c r="C16" s="293"/>
      <c r="D16" s="293"/>
      <c r="E16" s="293"/>
      <c r="F16" s="293"/>
      <c r="G16" s="294">
        <v>12318500</v>
      </c>
      <c r="H16" s="294">
        <v>7599700</v>
      </c>
      <c r="I16" s="294">
        <v>12458000</v>
      </c>
      <c r="J16" s="294">
        <v>7599700</v>
      </c>
      <c r="K16" s="294">
        <v>12602400</v>
      </c>
      <c r="L16" s="294">
        <v>7599700</v>
      </c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</row>
    <row r="17" spans="1:39" ht="15.75">
      <c r="A17" s="296" t="s">
        <v>718</v>
      </c>
      <c r="B17" s="297" t="s">
        <v>10</v>
      </c>
      <c r="C17" s="297" t="s">
        <v>451</v>
      </c>
      <c r="D17" s="297"/>
      <c r="E17" s="297"/>
      <c r="F17" s="297"/>
      <c r="G17" s="298">
        <v>12318500</v>
      </c>
      <c r="H17" s="298">
        <v>7599700</v>
      </c>
      <c r="I17" s="298">
        <v>12458000</v>
      </c>
      <c r="J17" s="298">
        <v>7599700</v>
      </c>
      <c r="K17" s="298">
        <v>12602400</v>
      </c>
      <c r="L17" s="298">
        <v>7599700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39">
      <c r="A18" s="299" t="s">
        <v>740</v>
      </c>
      <c r="B18" s="300" t="s">
        <v>10</v>
      </c>
      <c r="C18" s="301" t="s">
        <v>451</v>
      </c>
      <c r="D18" s="301" t="s">
        <v>416</v>
      </c>
      <c r="E18" s="302"/>
      <c r="F18" s="301"/>
      <c r="G18" s="303">
        <v>12318500</v>
      </c>
      <c r="H18" s="303">
        <v>7599700</v>
      </c>
      <c r="I18" s="303">
        <v>12458000</v>
      </c>
      <c r="J18" s="303">
        <v>7599700</v>
      </c>
      <c r="K18" s="303">
        <v>12602400</v>
      </c>
      <c r="L18" s="303">
        <v>7599700</v>
      </c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spans="1:39" ht="12.75">
      <c r="A19" s="54" t="s">
        <v>543</v>
      </c>
      <c r="B19" s="55" t="s">
        <v>10</v>
      </c>
      <c r="C19" s="56" t="s">
        <v>451</v>
      </c>
      <c r="D19" s="56" t="s">
        <v>416</v>
      </c>
      <c r="E19" s="56" t="s">
        <v>544</v>
      </c>
      <c r="F19" s="56"/>
      <c r="G19" s="172">
        <v>12318500</v>
      </c>
      <c r="H19" s="172">
        <v>7599700</v>
      </c>
      <c r="I19" s="172">
        <v>12458000</v>
      </c>
      <c r="J19" s="172">
        <v>7599700</v>
      </c>
      <c r="K19" s="172">
        <v>12602400</v>
      </c>
      <c r="L19" s="172">
        <v>7599700</v>
      </c>
      <c r="M19" s="38"/>
      <c r="N19" s="3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</row>
    <row r="20" spans="1:39" ht="12.75">
      <c r="A20" s="54" t="s">
        <v>564</v>
      </c>
      <c r="B20" s="55" t="s">
        <v>10</v>
      </c>
      <c r="C20" s="56" t="s">
        <v>451</v>
      </c>
      <c r="D20" s="56" t="s">
        <v>416</v>
      </c>
      <c r="E20" s="56" t="s">
        <v>565</v>
      </c>
      <c r="F20" s="56"/>
      <c r="G20" s="172">
        <v>12318500</v>
      </c>
      <c r="H20" s="172">
        <v>7599700</v>
      </c>
      <c r="I20" s="172">
        <v>12458000</v>
      </c>
      <c r="J20" s="172">
        <v>7599700</v>
      </c>
      <c r="K20" s="172">
        <v>12602400</v>
      </c>
      <c r="L20" s="172">
        <v>7599700</v>
      </c>
      <c r="M20" s="38"/>
      <c r="N20" s="39"/>
    </row>
    <row r="21" spans="1:39" ht="25.5">
      <c r="A21" s="54" t="s">
        <v>754</v>
      </c>
      <c r="B21" s="55" t="s">
        <v>10</v>
      </c>
      <c r="C21" s="56" t="s">
        <v>451</v>
      </c>
      <c r="D21" s="56" t="s">
        <v>416</v>
      </c>
      <c r="E21" s="56" t="s">
        <v>755</v>
      </c>
      <c r="F21" s="56"/>
      <c r="G21" s="172">
        <v>12318500</v>
      </c>
      <c r="H21" s="172">
        <v>7599700</v>
      </c>
      <c r="I21" s="172">
        <v>12458000</v>
      </c>
      <c r="J21" s="172">
        <v>7599700</v>
      </c>
      <c r="K21" s="172">
        <v>12602400</v>
      </c>
      <c r="L21" s="172">
        <v>7599700</v>
      </c>
      <c r="M21" s="38"/>
      <c r="N21" s="39"/>
    </row>
    <row r="22" spans="1:39" ht="12.75">
      <c r="A22" s="304" t="s">
        <v>756</v>
      </c>
      <c r="B22" s="305" t="s">
        <v>10</v>
      </c>
      <c r="C22" s="164" t="s">
        <v>451</v>
      </c>
      <c r="D22" s="164" t="s">
        <v>416</v>
      </c>
      <c r="E22" s="215" t="s">
        <v>757</v>
      </c>
      <c r="F22" s="164"/>
      <c r="G22" s="180">
        <v>4718800</v>
      </c>
      <c r="H22" s="180">
        <v>0</v>
      </c>
      <c r="I22" s="180">
        <v>4858300</v>
      </c>
      <c r="J22" s="180">
        <v>0</v>
      </c>
      <c r="K22" s="180">
        <v>5002700</v>
      </c>
      <c r="L22" s="180">
        <v>0</v>
      </c>
      <c r="M22" s="40"/>
      <c r="N22" s="33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</row>
    <row r="23" spans="1:39" ht="12.75">
      <c r="A23" s="54" t="s">
        <v>866</v>
      </c>
      <c r="B23" s="55" t="s">
        <v>10</v>
      </c>
      <c r="C23" s="56" t="s">
        <v>451</v>
      </c>
      <c r="D23" s="56" t="s">
        <v>416</v>
      </c>
      <c r="E23" s="56" t="s">
        <v>757</v>
      </c>
      <c r="F23" s="56">
        <v>200</v>
      </c>
      <c r="G23" s="185">
        <v>4668800</v>
      </c>
      <c r="H23" s="185">
        <v>0</v>
      </c>
      <c r="I23" s="185">
        <v>4808300</v>
      </c>
      <c r="J23" s="185">
        <v>0</v>
      </c>
      <c r="K23" s="185">
        <v>4952700</v>
      </c>
      <c r="L23" s="185">
        <v>0</v>
      </c>
      <c r="M23" s="41"/>
      <c r="N23" s="3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</row>
    <row r="24" spans="1:39" ht="12.75">
      <c r="A24" s="54" t="s">
        <v>570</v>
      </c>
      <c r="B24" s="55" t="s">
        <v>10</v>
      </c>
      <c r="C24" s="56" t="s">
        <v>451</v>
      </c>
      <c r="D24" s="56" t="s">
        <v>416</v>
      </c>
      <c r="E24" s="56" t="s">
        <v>757</v>
      </c>
      <c r="F24" s="56">
        <v>800</v>
      </c>
      <c r="G24" s="185">
        <v>50000</v>
      </c>
      <c r="H24" s="185">
        <v>0</v>
      </c>
      <c r="I24" s="185">
        <v>50000</v>
      </c>
      <c r="J24" s="185">
        <v>0</v>
      </c>
      <c r="K24" s="185">
        <v>50000</v>
      </c>
      <c r="L24" s="185">
        <v>0</v>
      </c>
      <c r="M24" s="41"/>
      <c r="N24" s="3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</row>
    <row r="25" spans="1:39" ht="25.5">
      <c r="A25" s="304" t="s">
        <v>377</v>
      </c>
      <c r="B25" s="305" t="s">
        <v>10</v>
      </c>
      <c r="C25" s="164" t="s">
        <v>451</v>
      </c>
      <c r="D25" s="164" t="s">
        <v>416</v>
      </c>
      <c r="E25" s="215" t="s">
        <v>758</v>
      </c>
      <c r="F25" s="164"/>
      <c r="G25" s="180">
        <v>599700</v>
      </c>
      <c r="H25" s="180">
        <v>599700</v>
      </c>
      <c r="I25" s="180">
        <v>599700</v>
      </c>
      <c r="J25" s="180">
        <v>599700</v>
      </c>
      <c r="K25" s="180">
        <v>599700</v>
      </c>
      <c r="L25" s="180">
        <v>599700</v>
      </c>
      <c r="M25" s="40"/>
      <c r="N25" s="33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</row>
    <row r="26" spans="1:39" ht="12.75">
      <c r="A26" s="54" t="s">
        <v>866</v>
      </c>
      <c r="B26" s="55" t="s">
        <v>10</v>
      </c>
      <c r="C26" s="56" t="s">
        <v>451</v>
      </c>
      <c r="D26" s="56" t="s">
        <v>416</v>
      </c>
      <c r="E26" s="56" t="s">
        <v>758</v>
      </c>
      <c r="F26" s="56">
        <v>200</v>
      </c>
      <c r="G26" s="185">
        <v>599700</v>
      </c>
      <c r="H26" s="185">
        <v>599700</v>
      </c>
      <c r="I26" s="185">
        <v>599700</v>
      </c>
      <c r="J26" s="185">
        <v>599700</v>
      </c>
      <c r="K26" s="185">
        <v>599700</v>
      </c>
      <c r="L26" s="185">
        <v>599700</v>
      </c>
      <c r="M26" s="41"/>
      <c r="N26" s="3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</row>
    <row r="27" spans="1:39" ht="12.75">
      <c r="A27" s="54" t="s">
        <v>570</v>
      </c>
      <c r="B27" s="55" t="s">
        <v>10</v>
      </c>
      <c r="C27" s="56" t="s">
        <v>451</v>
      </c>
      <c r="D27" s="56" t="s">
        <v>416</v>
      </c>
      <c r="E27" s="56" t="s">
        <v>758</v>
      </c>
      <c r="F27" s="56">
        <v>800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41"/>
      <c r="N27" s="3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1:39" ht="25.5">
      <c r="A28" s="304" t="s">
        <v>378</v>
      </c>
      <c r="B28" s="305" t="s">
        <v>10</v>
      </c>
      <c r="C28" s="164" t="s">
        <v>451</v>
      </c>
      <c r="D28" s="164" t="s">
        <v>416</v>
      </c>
      <c r="E28" s="215" t="s">
        <v>870</v>
      </c>
      <c r="F28" s="164"/>
      <c r="G28" s="180">
        <v>7000000</v>
      </c>
      <c r="H28" s="180">
        <v>7000000</v>
      </c>
      <c r="I28" s="180">
        <v>7000000</v>
      </c>
      <c r="J28" s="180">
        <v>7000000</v>
      </c>
      <c r="K28" s="180">
        <v>7000000</v>
      </c>
      <c r="L28" s="180">
        <v>7000000</v>
      </c>
      <c r="M28" s="40"/>
      <c r="N28" s="33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</row>
    <row r="29" spans="1:39" ht="12.75">
      <c r="A29" s="54" t="s">
        <v>866</v>
      </c>
      <c r="B29" s="55" t="s">
        <v>10</v>
      </c>
      <c r="C29" s="56" t="s">
        <v>451</v>
      </c>
      <c r="D29" s="56" t="s">
        <v>416</v>
      </c>
      <c r="E29" s="56" t="s">
        <v>870</v>
      </c>
      <c r="F29" s="56">
        <v>200</v>
      </c>
      <c r="G29" s="185">
        <v>7000000</v>
      </c>
      <c r="H29" s="185">
        <v>7000000</v>
      </c>
      <c r="I29" s="185">
        <v>7000000</v>
      </c>
      <c r="J29" s="185">
        <v>7000000</v>
      </c>
      <c r="K29" s="185">
        <v>7000000</v>
      </c>
      <c r="L29" s="185">
        <v>7000000</v>
      </c>
      <c r="M29" s="41"/>
      <c r="N29" s="3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 ht="12.75">
      <c r="A30" s="54" t="s">
        <v>570</v>
      </c>
      <c r="B30" s="55" t="s">
        <v>10</v>
      </c>
      <c r="C30" s="56" t="s">
        <v>451</v>
      </c>
      <c r="D30" s="56" t="s">
        <v>416</v>
      </c>
      <c r="E30" s="56" t="s">
        <v>870</v>
      </c>
      <c r="F30" s="56">
        <v>800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41"/>
      <c r="N30" s="3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1:39">
      <c r="A31" s="306" t="s">
        <v>876</v>
      </c>
      <c r="B31" s="307" t="s">
        <v>211</v>
      </c>
      <c r="C31" s="307"/>
      <c r="D31" s="307"/>
      <c r="E31" s="307"/>
      <c r="F31" s="307"/>
      <c r="G31" s="308">
        <v>87121408.219999999</v>
      </c>
      <c r="H31" s="308">
        <v>30879903.789999999</v>
      </c>
      <c r="I31" s="308">
        <v>60663832.349999994</v>
      </c>
      <c r="J31" s="308">
        <v>14957447.779999999</v>
      </c>
      <c r="K31" s="308">
        <v>60777537.309999995</v>
      </c>
      <c r="L31" s="308">
        <v>14979218.779999999</v>
      </c>
    </row>
    <row r="32" spans="1:39" ht="15.75">
      <c r="A32" s="309" t="s">
        <v>524</v>
      </c>
      <c r="B32" s="310" t="s">
        <v>211</v>
      </c>
      <c r="C32" s="311" t="s">
        <v>415</v>
      </c>
      <c r="D32" s="311"/>
      <c r="E32" s="311"/>
      <c r="F32" s="311"/>
      <c r="G32" s="312">
        <v>16793292.149999999</v>
      </c>
      <c r="H32" s="312">
        <v>4000</v>
      </c>
      <c r="I32" s="312">
        <v>16425963.57</v>
      </c>
      <c r="J32" s="312">
        <v>4000</v>
      </c>
      <c r="K32" s="312">
        <v>16596775.98</v>
      </c>
      <c r="L32" s="312">
        <v>4000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30">
      <c r="A33" s="299" t="s">
        <v>525</v>
      </c>
      <c r="B33" s="313" t="s">
        <v>211</v>
      </c>
      <c r="C33" s="301" t="s">
        <v>415</v>
      </c>
      <c r="D33" s="301" t="s">
        <v>416</v>
      </c>
      <c r="E33" s="301"/>
      <c r="F33" s="301"/>
      <c r="G33" s="51">
        <v>1457207.27</v>
      </c>
      <c r="H33" s="51">
        <v>0</v>
      </c>
      <c r="I33" s="51">
        <v>1427207.27</v>
      </c>
      <c r="J33" s="51">
        <v>0</v>
      </c>
      <c r="K33" s="51">
        <v>1457207.27</v>
      </c>
      <c r="L33" s="51">
        <v>0</v>
      </c>
    </row>
    <row r="34" spans="1:28">
      <c r="A34" s="54" t="s">
        <v>526</v>
      </c>
      <c r="B34" s="55" t="s">
        <v>211</v>
      </c>
      <c r="C34" s="56" t="s">
        <v>415</v>
      </c>
      <c r="D34" s="56" t="s">
        <v>416</v>
      </c>
      <c r="E34" s="53" t="s">
        <v>527</v>
      </c>
      <c r="F34" s="56"/>
      <c r="G34" s="52">
        <v>1457207.27</v>
      </c>
      <c r="H34" s="52">
        <v>0</v>
      </c>
      <c r="I34" s="52">
        <v>1427207.27</v>
      </c>
      <c r="J34" s="52">
        <v>0</v>
      </c>
      <c r="K34" s="52">
        <v>1457207.27</v>
      </c>
      <c r="L34" s="52">
        <v>0</v>
      </c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</row>
    <row r="35" spans="1:28" ht="12.75">
      <c r="A35" s="54" t="s">
        <v>528</v>
      </c>
      <c r="B35" s="55" t="s">
        <v>211</v>
      </c>
      <c r="C35" s="56" t="s">
        <v>415</v>
      </c>
      <c r="D35" s="56" t="s">
        <v>416</v>
      </c>
      <c r="E35" s="53" t="s">
        <v>529</v>
      </c>
      <c r="F35" s="56"/>
      <c r="G35" s="52">
        <v>1457207.27</v>
      </c>
      <c r="H35" s="52">
        <v>0</v>
      </c>
      <c r="I35" s="52">
        <v>1427207.27</v>
      </c>
      <c r="J35" s="52">
        <v>0</v>
      </c>
      <c r="K35" s="52">
        <v>1457207.27</v>
      </c>
      <c r="L35" s="52">
        <v>0</v>
      </c>
    </row>
    <row r="36" spans="1:28" ht="12.75">
      <c r="A36" s="304" t="s">
        <v>530</v>
      </c>
      <c r="B36" s="305" t="s">
        <v>211</v>
      </c>
      <c r="C36" s="164" t="s">
        <v>415</v>
      </c>
      <c r="D36" s="164" t="s">
        <v>416</v>
      </c>
      <c r="E36" s="215" t="s">
        <v>531</v>
      </c>
      <c r="F36" s="164"/>
      <c r="G36" s="315">
        <v>1427207.27</v>
      </c>
      <c r="H36" s="315">
        <v>0</v>
      </c>
      <c r="I36" s="315">
        <v>1427207.27</v>
      </c>
      <c r="J36" s="315">
        <v>0</v>
      </c>
      <c r="K36" s="315">
        <v>1427207.27</v>
      </c>
      <c r="L36" s="315">
        <v>0</v>
      </c>
    </row>
    <row r="37" spans="1:28" ht="38.25">
      <c r="A37" s="54" t="s">
        <v>551</v>
      </c>
      <c r="B37" s="55" t="s">
        <v>211</v>
      </c>
      <c r="C37" s="56" t="s">
        <v>415</v>
      </c>
      <c r="D37" s="56" t="s">
        <v>416</v>
      </c>
      <c r="E37" s="56" t="s">
        <v>531</v>
      </c>
      <c r="F37" s="56" t="s">
        <v>552</v>
      </c>
      <c r="G37" s="52">
        <v>1427207.27</v>
      </c>
      <c r="H37" s="52">
        <v>0</v>
      </c>
      <c r="I37" s="52">
        <v>1427207.27</v>
      </c>
      <c r="J37" s="52">
        <v>0</v>
      </c>
      <c r="K37" s="52">
        <v>1427207.27</v>
      </c>
      <c r="L37" s="52">
        <v>0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25.5">
      <c r="A38" s="304" t="s">
        <v>532</v>
      </c>
      <c r="B38" s="305" t="s">
        <v>211</v>
      </c>
      <c r="C38" s="164" t="s">
        <v>415</v>
      </c>
      <c r="D38" s="164" t="s">
        <v>416</v>
      </c>
      <c r="E38" s="215" t="s">
        <v>533</v>
      </c>
      <c r="F38" s="164"/>
      <c r="G38" s="315">
        <v>30000</v>
      </c>
      <c r="H38" s="315">
        <v>0</v>
      </c>
      <c r="I38" s="315">
        <v>0</v>
      </c>
      <c r="J38" s="315">
        <v>0</v>
      </c>
      <c r="K38" s="315">
        <v>30000</v>
      </c>
      <c r="L38" s="315"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38.25">
      <c r="A39" s="54" t="s">
        <v>551</v>
      </c>
      <c r="B39" s="55" t="s">
        <v>211</v>
      </c>
      <c r="C39" s="56" t="s">
        <v>415</v>
      </c>
      <c r="D39" s="56" t="s">
        <v>416</v>
      </c>
      <c r="E39" s="56" t="s">
        <v>533</v>
      </c>
      <c r="F39" s="56" t="s">
        <v>552</v>
      </c>
      <c r="G39" s="52">
        <v>30000</v>
      </c>
      <c r="H39" s="52">
        <v>0</v>
      </c>
      <c r="I39" s="52">
        <v>0</v>
      </c>
      <c r="J39" s="52">
        <v>0</v>
      </c>
      <c r="K39" s="52">
        <v>30000</v>
      </c>
      <c r="L39" s="52">
        <v>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ht="30">
      <c r="A40" s="316" t="s">
        <v>535</v>
      </c>
      <c r="B40" s="307" t="s">
        <v>211</v>
      </c>
      <c r="C40" s="302" t="s">
        <v>415</v>
      </c>
      <c r="D40" s="302" t="s">
        <v>436</v>
      </c>
      <c r="E40" s="302" t="s">
        <v>536</v>
      </c>
      <c r="F40" s="302" t="s">
        <v>534</v>
      </c>
      <c r="G40" s="51">
        <v>764371.75</v>
      </c>
      <c r="H40" s="51">
        <v>0</v>
      </c>
      <c r="I40" s="51">
        <v>734371.75</v>
      </c>
      <c r="J40" s="51">
        <v>0</v>
      </c>
      <c r="K40" s="51">
        <v>764371.75</v>
      </c>
      <c r="L40" s="51"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>
      <c r="A41" s="54" t="s">
        <v>526</v>
      </c>
      <c r="B41" s="55" t="s">
        <v>211</v>
      </c>
      <c r="C41" s="56" t="s">
        <v>415</v>
      </c>
      <c r="D41" s="56" t="s">
        <v>436</v>
      </c>
      <c r="E41" s="56" t="s">
        <v>527</v>
      </c>
      <c r="F41" s="56" t="s">
        <v>534</v>
      </c>
      <c r="G41" s="52">
        <v>764371.75</v>
      </c>
      <c r="H41" s="52">
        <v>0</v>
      </c>
      <c r="I41" s="52">
        <v>734371.75</v>
      </c>
      <c r="J41" s="52">
        <v>0</v>
      </c>
      <c r="K41" s="52">
        <v>764371.75</v>
      </c>
      <c r="L41" s="52">
        <v>0</v>
      </c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</row>
    <row r="42" spans="1:28" ht="12.75">
      <c r="A42" s="54" t="s">
        <v>537</v>
      </c>
      <c r="B42" s="55" t="s">
        <v>211</v>
      </c>
      <c r="C42" s="56" t="s">
        <v>415</v>
      </c>
      <c r="D42" s="56" t="s">
        <v>436</v>
      </c>
      <c r="E42" s="53" t="s">
        <v>538</v>
      </c>
      <c r="F42" s="56" t="s">
        <v>534</v>
      </c>
      <c r="G42" s="52">
        <v>764371.75</v>
      </c>
      <c r="H42" s="52">
        <v>0</v>
      </c>
      <c r="I42" s="52">
        <v>734371.75</v>
      </c>
      <c r="J42" s="52">
        <v>0</v>
      </c>
      <c r="K42" s="52">
        <v>764371.75</v>
      </c>
      <c r="L42" s="52">
        <v>0</v>
      </c>
    </row>
    <row r="43" spans="1:28" ht="12.75">
      <c r="A43" s="304" t="s">
        <v>539</v>
      </c>
      <c r="B43" s="305" t="s">
        <v>211</v>
      </c>
      <c r="C43" s="164" t="s">
        <v>415</v>
      </c>
      <c r="D43" s="164" t="s">
        <v>436</v>
      </c>
      <c r="E43" s="215" t="s">
        <v>540</v>
      </c>
      <c r="F43" s="164" t="s">
        <v>534</v>
      </c>
      <c r="G43" s="49">
        <v>734371.75</v>
      </c>
      <c r="H43" s="49">
        <v>0</v>
      </c>
      <c r="I43" s="49">
        <v>734371.75</v>
      </c>
      <c r="J43" s="49">
        <v>0</v>
      </c>
      <c r="K43" s="49">
        <v>734371.75</v>
      </c>
      <c r="L43" s="49">
        <v>0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8" ht="38.25">
      <c r="A44" s="54" t="s">
        <v>551</v>
      </c>
      <c r="B44" s="55" t="s">
        <v>211</v>
      </c>
      <c r="C44" s="56" t="s">
        <v>415</v>
      </c>
      <c r="D44" s="56" t="s">
        <v>436</v>
      </c>
      <c r="E44" s="53" t="s">
        <v>540</v>
      </c>
      <c r="F44" s="56" t="s">
        <v>552</v>
      </c>
      <c r="G44" s="52">
        <v>734371.75</v>
      </c>
      <c r="H44" s="52">
        <v>0</v>
      </c>
      <c r="I44" s="52">
        <v>734371.75</v>
      </c>
      <c r="J44" s="52">
        <v>0</v>
      </c>
      <c r="K44" s="52">
        <v>734371.75</v>
      </c>
      <c r="L44" s="52">
        <v>0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1:28" s="59" customFormat="1" ht="25.5">
      <c r="A45" s="174" t="s">
        <v>532</v>
      </c>
      <c r="B45" s="305" t="s">
        <v>211</v>
      </c>
      <c r="C45" s="164" t="s">
        <v>415</v>
      </c>
      <c r="D45" s="164" t="s">
        <v>436</v>
      </c>
      <c r="E45" s="215" t="s">
        <v>541</v>
      </c>
      <c r="F45" s="164"/>
      <c r="G45" s="49">
        <v>30000</v>
      </c>
      <c r="H45" s="49">
        <v>0</v>
      </c>
      <c r="I45" s="49">
        <v>0</v>
      </c>
      <c r="J45" s="49">
        <v>0</v>
      </c>
      <c r="K45" s="49">
        <v>30000</v>
      </c>
      <c r="L45" s="49">
        <v>0</v>
      </c>
    </row>
    <row r="46" spans="1:28" ht="38.25">
      <c r="A46" s="42" t="s">
        <v>551</v>
      </c>
      <c r="B46" s="55" t="s">
        <v>211</v>
      </c>
      <c r="C46" s="56" t="s">
        <v>415</v>
      </c>
      <c r="D46" s="56" t="s">
        <v>436</v>
      </c>
      <c r="E46" s="53" t="s">
        <v>541</v>
      </c>
      <c r="F46" s="56">
        <v>100</v>
      </c>
      <c r="G46" s="52">
        <v>30000</v>
      </c>
      <c r="H46" s="52">
        <v>0</v>
      </c>
      <c r="I46" s="52">
        <v>0</v>
      </c>
      <c r="J46" s="52">
        <v>0</v>
      </c>
      <c r="K46" s="52">
        <v>30000</v>
      </c>
      <c r="L46" s="52">
        <v>0</v>
      </c>
    </row>
    <row r="47" spans="1:28" ht="45">
      <c r="A47" s="299" t="s">
        <v>542</v>
      </c>
      <c r="B47" s="313" t="s">
        <v>211</v>
      </c>
      <c r="C47" s="301" t="s">
        <v>415</v>
      </c>
      <c r="D47" s="301" t="s">
        <v>487</v>
      </c>
      <c r="E47" s="302"/>
      <c r="F47" s="301"/>
      <c r="G47" s="317">
        <v>8612547.3300000001</v>
      </c>
      <c r="H47" s="317">
        <v>0</v>
      </c>
      <c r="I47" s="317">
        <v>8992547.3300000001</v>
      </c>
      <c r="J47" s="317">
        <v>0</v>
      </c>
      <c r="K47" s="317">
        <v>8932547.3300000001</v>
      </c>
      <c r="L47" s="317">
        <v>0</v>
      </c>
    </row>
    <row r="48" spans="1:28" ht="12.75">
      <c r="A48" s="54" t="s">
        <v>543</v>
      </c>
      <c r="B48" s="55" t="s">
        <v>211</v>
      </c>
      <c r="C48" s="56" t="s">
        <v>415</v>
      </c>
      <c r="D48" s="56" t="s">
        <v>487</v>
      </c>
      <c r="E48" s="56" t="s">
        <v>544</v>
      </c>
      <c r="F48" s="56" t="s">
        <v>534</v>
      </c>
      <c r="G48" s="44">
        <v>8612547.3300000001</v>
      </c>
      <c r="H48" s="44">
        <v>0</v>
      </c>
      <c r="I48" s="44">
        <v>8992547.3300000001</v>
      </c>
      <c r="J48" s="44">
        <v>0</v>
      </c>
      <c r="K48" s="44">
        <v>8932547.3300000001</v>
      </c>
      <c r="L48" s="44">
        <v>0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39" ht="12.75">
      <c r="A49" s="54" t="s">
        <v>545</v>
      </c>
      <c r="B49" s="55" t="s">
        <v>211</v>
      </c>
      <c r="C49" s="56" t="s">
        <v>415</v>
      </c>
      <c r="D49" s="56" t="s">
        <v>487</v>
      </c>
      <c r="E49" s="53" t="s">
        <v>546</v>
      </c>
      <c r="F49" s="56" t="s">
        <v>534</v>
      </c>
      <c r="G49" s="44">
        <v>8612547.3300000001</v>
      </c>
      <c r="H49" s="44">
        <v>0</v>
      </c>
      <c r="I49" s="44">
        <v>8992547.3300000001</v>
      </c>
      <c r="J49" s="44">
        <v>0</v>
      </c>
      <c r="K49" s="44">
        <v>8932547.3300000001</v>
      </c>
      <c r="L49" s="44">
        <v>0</v>
      </c>
    </row>
    <row r="50" spans="1:39" ht="12.75">
      <c r="A50" s="54" t="s">
        <v>547</v>
      </c>
      <c r="B50" s="55" t="s">
        <v>211</v>
      </c>
      <c r="C50" s="56" t="s">
        <v>415</v>
      </c>
      <c r="D50" s="56" t="s">
        <v>487</v>
      </c>
      <c r="E50" s="56" t="s">
        <v>548</v>
      </c>
      <c r="F50" s="56"/>
      <c r="G50" s="44">
        <v>8612547.3300000001</v>
      </c>
      <c r="H50" s="44">
        <v>0</v>
      </c>
      <c r="I50" s="44">
        <v>8992547.3300000001</v>
      </c>
      <c r="J50" s="44">
        <v>0</v>
      </c>
      <c r="K50" s="44">
        <v>8932547.3300000001</v>
      </c>
      <c r="L50" s="44">
        <v>0</v>
      </c>
    </row>
    <row r="51" spans="1:39">
      <c r="A51" s="304" t="s">
        <v>549</v>
      </c>
      <c r="B51" s="305" t="s">
        <v>211</v>
      </c>
      <c r="C51" s="164" t="s">
        <v>415</v>
      </c>
      <c r="D51" s="164" t="s">
        <v>487</v>
      </c>
      <c r="E51" s="215" t="s">
        <v>550</v>
      </c>
      <c r="F51" s="164" t="s">
        <v>534</v>
      </c>
      <c r="G51" s="315">
        <v>1410751.7</v>
      </c>
      <c r="H51" s="315">
        <v>0</v>
      </c>
      <c r="I51" s="315">
        <v>1410751.7</v>
      </c>
      <c r="J51" s="315">
        <v>0</v>
      </c>
      <c r="K51" s="315">
        <v>1410751.7</v>
      </c>
      <c r="L51" s="315">
        <v>0</v>
      </c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</row>
    <row r="52" spans="1:39" ht="38.25">
      <c r="A52" s="54" t="s">
        <v>551</v>
      </c>
      <c r="B52" s="55" t="s">
        <v>211</v>
      </c>
      <c r="C52" s="56" t="s">
        <v>415</v>
      </c>
      <c r="D52" s="56" t="s">
        <v>487</v>
      </c>
      <c r="E52" s="56" t="s">
        <v>550</v>
      </c>
      <c r="F52" s="56">
        <v>100</v>
      </c>
      <c r="G52" s="52">
        <v>1410751.7</v>
      </c>
      <c r="H52" s="52">
        <v>0</v>
      </c>
      <c r="I52" s="52">
        <v>1410751.7</v>
      </c>
      <c r="J52" s="52">
        <v>0</v>
      </c>
      <c r="K52" s="52">
        <v>1410751.7</v>
      </c>
      <c r="L52" s="52">
        <v>0</v>
      </c>
    </row>
    <row r="53" spans="1:39" ht="12.75">
      <c r="A53" s="304" t="s">
        <v>539</v>
      </c>
      <c r="B53" s="305" t="s">
        <v>211</v>
      </c>
      <c r="C53" s="164" t="s">
        <v>415</v>
      </c>
      <c r="D53" s="164" t="s">
        <v>487</v>
      </c>
      <c r="E53" s="215" t="s">
        <v>553</v>
      </c>
      <c r="F53" s="164" t="s">
        <v>534</v>
      </c>
      <c r="G53" s="315">
        <v>6781795.6299999999</v>
      </c>
      <c r="H53" s="315">
        <v>0</v>
      </c>
      <c r="I53" s="315">
        <v>7161795.6299999999</v>
      </c>
      <c r="J53" s="315">
        <v>0</v>
      </c>
      <c r="K53" s="315">
        <v>7101795.6299999999</v>
      </c>
      <c r="L53" s="315">
        <v>0</v>
      </c>
    </row>
    <row r="54" spans="1:39" ht="38.25">
      <c r="A54" s="54" t="s">
        <v>551</v>
      </c>
      <c r="B54" s="55" t="s">
        <v>211</v>
      </c>
      <c r="C54" s="56" t="s">
        <v>415</v>
      </c>
      <c r="D54" s="56" t="s">
        <v>487</v>
      </c>
      <c r="E54" s="56" t="s">
        <v>553</v>
      </c>
      <c r="F54" s="56">
        <v>100</v>
      </c>
      <c r="G54" s="52">
        <v>6781795.6299999999</v>
      </c>
      <c r="H54" s="52">
        <v>0</v>
      </c>
      <c r="I54" s="52">
        <v>7161795.6299999999</v>
      </c>
      <c r="J54" s="52">
        <v>0</v>
      </c>
      <c r="K54" s="52">
        <v>7101795.6299999999</v>
      </c>
      <c r="L54" s="52">
        <v>0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39" ht="12.75">
      <c r="A55" s="304" t="s">
        <v>594</v>
      </c>
      <c r="B55" s="305" t="s">
        <v>211</v>
      </c>
      <c r="C55" s="164" t="s">
        <v>415</v>
      </c>
      <c r="D55" s="164" t="s">
        <v>487</v>
      </c>
      <c r="E55" s="215" t="s">
        <v>554</v>
      </c>
      <c r="F55" s="164" t="s">
        <v>534</v>
      </c>
      <c r="G55" s="180">
        <v>320000</v>
      </c>
      <c r="H55" s="180">
        <v>0</v>
      </c>
      <c r="I55" s="180">
        <v>320000</v>
      </c>
      <c r="J55" s="180">
        <v>0</v>
      </c>
      <c r="K55" s="180">
        <v>320000</v>
      </c>
      <c r="L55" s="180">
        <v>0</v>
      </c>
      <c r="M55" s="40"/>
      <c r="N55" s="33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</row>
    <row r="56" spans="1:39" ht="38.25">
      <c r="A56" s="54" t="s">
        <v>551</v>
      </c>
      <c r="B56" s="55" t="s">
        <v>211</v>
      </c>
      <c r="C56" s="56" t="s">
        <v>415</v>
      </c>
      <c r="D56" s="56" t="s">
        <v>487</v>
      </c>
      <c r="E56" s="56" t="s">
        <v>554</v>
      </c>
      <c r="F56" s="56">
        <v>100</v>
      </c>
      <c r="G56" s="185">
        <v>100000</v>
      </c>
      <c r="H56" s="185">
        <v>0</v>
      </c>
      <c r="I56" s="185">
        <v>100000</v>
      </c>
      <c r="J56" s="185">
        <v>0</v>
      </c>
      <c r="K56" s="185">
        <v>100000</v>
      </c>
      <c r="L56" s="185">
        <v>0</v>
      </c>
      <c r="M56" s="41"/>
      <c r="N56" s="34"/>
    </row>
    <row r="57" spans="1:39" ht="12.75">
      <c r="A57" s="54" t="s">
        <v>866</v>
      </c>
      <c r="B57" s="55" t="s">
        <v>211</v>
      </c>
      <c r="C57" s="56" t="s">
        <v>415</v>
      </c>
      <c r="D57" s="56" t="s">
        <v>487</v>
      </c>
      <c r="E57" s="56" t="s">
        <v>554</v>
      </c>
      <c r="F57" s="56">
        <v>200</v>
      </c>
      <c r="G57" s="185">
        <v>100000</v>
      </c>
      <c r="H57" s="185">
        <v>0</v>
      </c>
      <c r="I57" s="185">
        <v>100000</v>
      </c>
      <c r="J57" s="185">
        <v>0</v>
      </c>
      <c r="K57" s="185">
        <v>100000</v>
      </c>
      <c r="L57" s="185">
        <v>0</v>
      </c>
      <c r="M57" s="41"/>
      <c r="N57" s="34"/>
    </row>
    <row r="58" spans="1:39" ht="12.75">
      <c r="A58" s="54" t="s">
        <v>570</v>
      </c>
      <c r="B58" s="55" t="s">
        <v>211</v>
      </c>
      <c r="C58" s="56" t="s">
        <v>415</v>
      </c>
      <c r="D58" s="56" t="s">
        <v>487</v>
      </c>
      <c r="E58" s="56" t="s">
        <v>554</v>
      </c>
      <c r="F58" s="56">
        <v>800</v>
      </c>
      <c r="G58" s="185">
        <v>120000</v>
      </c>
      <c r="H58" s="185">
        <v>0</v>
      </c>
      <c r="I58" s="185">
        <v>120000</v>
      </c>
      <c r="J58" s="185">
        <v>0</v>
      </c>
      <c r="K58" s="185">
        <v>120000</v>
      </c>
      <c r="L58" s="185">
        <v>0</v>
      </c>
      <c r="M58" s="41"/>
      <c r="N58" s="34"/>
    </row>
    <row r="59" spans="1:39" s="59" customFormat="1" ht="25.5">
      <c r="A59" s="174" t="s">
        <v>532</v>
      </c>
      <c r="B59" s="305" t="s">
        <v>211</v>
      </c>
      <c r="C59" s="164" t="s">
        <v>415</v>
      </c>
      <c r="D59" s="164" t="s">
        <v>487</v>
      </c>
      <c r="E59" s="164" t="s">
        <v>555</v>
      </c>
      <c r="F59" s="164"/>
      <c r="G59" s="49">
        <v>100000</v>
      </c>
      <c r="H59" s="49">
        <v>0</v>
      </c>
      <c r="I59" s="49">
        <v>100000</v>
      </c>
      <c r="J59" s="49">
        <v>0</v>
      </c>
      <c r="K59" s="49">
        <v>100000</v>
      </c>
      <c r="L59" s="49">
        <v>0</v>
      </c>
    </row>
    <row r="60" spans="1:39" ht="38.25">
      <c r="A60" s="42" t="s">
        <v>551</v>
      </c>
      <c r="B60" s="55" t="s">
        <v>211</v>
      </c>
      <c r="C60" s="56" t="s">
        <v>415</v>
      </c>
      <c r="D60" s="56" t="s">
        <v>487</v>
      </c>
      <c r="E60" s="56" t="s">
        <v>555</v>
      </c>
      <c r="F60" s="56">
        <v>100</v>
      </c>
      <c r="G60" s="52">
        <v>100000</v>
      </c>
      <c r="H60" s="52">
        <v>0</v>
      </c>
      <c r="I60" s="52">
        <v>100000</v>
      </c>
      <c r="J60" s="52">
        <v>0</v>
      </c>
      <c r="K60" s="52">
        <v>100000</v>
      </c>
      <c r="L60" s="52">
        <v>0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39" ht="30">
      <c r="A61" s="318" t="s">
        <v>556</v>
      </c>
      <c r="B61" s="313" t="s">
        <v>211</v>
      </c>
      <c r="C61" s="313" t="s">
        <v>415</v>
      </c>
      <c r="D61" s="313" t="s">
        <v>475</v>
      </c>
      <c r="E61" s="301"/>
      <c r="F61" s="301"/>
      <c r="G61" s="51">
        <v>323261.84000000003</v>
      </c>
      <c r="H61" s="51">
        <v>0</v>
      </c>
      <c r="I61" s="51">
        <v>323261.84000000003</v>
      </c>
      <c r="J61" s="51">
        <v>0</v>
      </c>
      <c r="K61" s="51">
        <v>323261.84000000003</v>
      </c>
      <c r="L61" s="51">
        <v>0</v>
      </c>
    </row>
    <row r="62" spans="1:39">
      <c r="A62" s="319" t="s">
        <v>526</v>
      </c>
      <c r="B62" s="55" t="s">
        <v>211</v>
      </c>
      <c r="C62" s="320" t="s">
        <v>415</v>
      </c>
      <c r="D62" s="320" t="s">
        <v>475</v>
      </c>
      <c r="E62" s="53" t="s">
        <v>527</v>
      </c>
      <c r="F62" s="56"/>
      <c r="G62" s="44">
        <v>323261.84000000003</v>
      </c>
      <c r="H62" s="44">
        <v>0</v>
      </c>
      <c r="I62" s="44">
        <v>323261.84000000003</v>
      </c>
      <c r="J62" s="44">
        <v>0</v>
      </c>
      <c r="K62" s="44">
        <v>323261.84000000003</v>
      </c>
      <c r="L62" s="44">
        <v>0</v>
      </c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</row>
    <row r="63" spans="1:39" ht="12.75">
      <c r="A63" s="319" t="s">
        <v>557</v>
      </c>
      <c r="B63" s="55" t="s">
        <v>211</v>
      </c>
      <c r="C63" s="55" t="s">
        <v>415</v>
      </c>
      <c r="D63" s="55" t="s">
        <v>475</v>
      </c>
      <c r="E63" s="53" t="s">
        <v>558</v>
      </c>
      <c r="F63" s="56"/>
      <c r="G63" s="52">
        <v>323261.84000000003</v>
      </c>
      <c r="H63" s="52">
        <v>0</v>
      </c>
      <c r="I63" s="52">
        <v>323261.84000000003</v>
      </c>
      <c r="J63" s="52">
        <v>0</v>
      </c>
      <c r="K63" s="52">
        <v>323261.84000000003</v>
      </c>
      <c r="L63" s="52">
        <v>0</v>
      </c>
    </row>
    <row r="64" spans="1:39" s="59" customFormat="1" ht="25.5">
      <c r="A64" s="174" t="s">
        <v>559</v>
      </c>
      <c r="B64" s="305" t="s">
        <v>211</v>
      </c>
      <c r="C64" s="305" t="s">
        <v>415</v>
      </c>
      <c r="D64" s="305" t="s">
        <v>475</v>
      </c>
      <c r="E64" s="215" t="s">
        <v>560</v>
      </c>
      <c r="F64" s="164"/>
      <c r="G64" s="49">
        <v>323261.84000000003</v>
      </c>
      <c r="H64" s="49">
        <v>0</v>
      </c>
      <c r="I64" s="49">
        <v>323261.84000000003</v>
      </c>
      <c r="J64" s="49">
        <v>0</v>
      </c>
      <c r="K64" s="49">
        <v>323261.84000000003</v>
      </c>
      <c r="L64" s="49">
        <v>0</v>
      </c>
    </row>
    <row r="65" spans="1:28" ht="12.75">
      <c r="A65" s="42" t="s">
        <v>561</v>
      </c>
      <c r="B65" s="55" t="s">
        <v>211</v>
      </c>
      <c r="C65" s="55" t="s">
        <v>415</v>
      </c>
      <c r="D65" s="55" t="s">
        <v>475</v>
      </c>
      <c r="E65" s="56" t="s">
        <v>560</v>
      </c>
      <c r="F65" s="56">
        <v>500</v>
      </c>
      <c r="G65" s="52">
        <v>323261.84000000003</v>
      </c>
      <c r="H65" s="52">
        <v>0</v>
      </c>
      <c r="I65" s="52">
        <v>323261.84000000003</v>
      </c>
      <c r="J65" s="52">
        <v>0</v>
      </c>
      <c r="K65" s="52">
        <v>323261.84000000003</v>
      </c>
      <c r="L65" s="52">
        <v>0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>
      <c r="A66" s="299" t="s">
        <v>562</v>
      </c>
      <c r="B66" s="313" t="s">
        <v>211</v>
      </c>
      <c r="C66" s="301" t="s">
        <v>415</v>
      </c>
      <c r="D66" s="301">
        <v>11</v>
      </c>
      <c r="E66" s="301"/>
      <c r="F66" s="301"/>
      <c r="G66" s="51">
        <v>142057.74</v>
      </c>
      <c r="H66" s="51">
        <v>0</v>
      </c>
      <c r="I66" s="51">
        <v>171340.97</v>
      </c>
      <c r="J66" s="51">
        <v>0</v>
      </c>
      <c r="K66" s="51">
        <v>342153.38</v>
      </c>
      <c r="L66" s="51">
        <v>0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8">
      <c r="A67" s="54" t="s">
        <v>543</v>
      </c>
      <c r="B67" s="55" t="s">
        <v>211</v>
      </c>
      <c r="C67" s="164" t="s">
        <v>415</v>
      </c>
      <c r="D67" s="164">
        <v>11</v>
      </c>
      <c r="E67" s="56" t="s">
        <v>544</v>
      </c>
      <c r="F67" s="301"/>
      <c r="G67" s="44">
        <v>142057.74</v>
      </c>
      <c r="H67" s="44">
        <v>0</v>
      </c>
      <c r="I67" s="44">
        <v>171340.97</v>
      </c>
      <c r="J67" s="44">
        <v>0</v>
      </c>
      <c r="K67" s="44">
        <v>342153.38</v>
      </c>
      <c r="L67" s="44">
        <v>0</v>
      </c>
    </row>
    <row r="68" spans="1:28">
      <c r="A68" s="54" t="s">
        <v>564</v>
      </c>
      <c r="B68" s="55" t="s">
        <v>211</v>
      </c>
      <c r="C68" s="56" t="s">
        <v>415</v>
      </c>
      <c r="D68" s="56">
        <v>11</v>
      </c>
      <c r="E68" s="53" t="s">
        <v>565</v>
      </c>
      <c r="F68" s="301"/>
      <c r="G68" s="52">
        <v>142057.74</v>
      </c>
      <c r="H68" s="52">
        <v>0</v>
      </c>
      <c r="I68" s="52">
        <v>171340.97</v>
      </c>
      <c r="J68" s="52">
        <v>0</v>
      </c>
      <c r="K68" s="52">
        <v>342153.38</v>
      </c>
      <c r="L68" s="52">
        <v>0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</row>
    <row r="69" spans="1:28">
      <c r="A69" s="54" t="s">
        <v>566</v>
      </c>
      <c r="B69" s="55" t="s">
        <v>211</v>
      </c>
      <c r="C69" s="56" t="s">
        <v>415</v>
      </c>
      <c r="D69" s="56">
        <v>11</v>
      </c>
      <c r="E69" s="53" t="s">
        <v>567</v>
      </c>
      <c r="F69" s="301"/>
      <c r="G69" s="44">
        <v>142057.74</v>
      </c>
      <c r="H69" s="44">
        <v>0</v>
      </c>
      <c r="I69" s="44">
        <v>171340.97</v>
      </c>
      <c r="J69" s="44">
        <v>0</v>
      </c>
      <c r="K69" s="44">
        <v>342153.38</v>
      </c>
      <c r="L69" s="44">
        <v>0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1:28" ht="12.75">
      <c r="A70" s="304" t="s">
        <v>568</v>
      </c>
      <c r="B70" s="305" t="s">
        <v>211</v>
      </c>
      <c r="C70" s="164" t="s">
        <v>415</v>
      </c>
      <c r="D70" s="164">
        <v>11</v>
      </c>
      <c r="E70" s="215" t="s">
        <v>569</v>
      </c>
      <c r="F70" s="164"/>
      <c r="G70" s="49">
        <v>142057.74</v>
      </c>
      <c r="H70" s="49">
        <v>0</v>
      </c>
      <c r="I70" s="49">
        <v>171340.97</v>
      </c>
      <c r="J70" s="49">
        <v>0</v>
      </c>
      <c r="K70" s="49">
        <v>342153.38</v>
      </c>
      <c r="L70" s="49">
        <v>0</v>
      </c>
    </row>
    <row r="71" spans="1:28">
      <c r="A71" s="54" t="s">
        <v>570</v>
      </c>
      <c r="B71" s="55" t="s">
        <v>211</v>
      </c>
      <c r="C71" s="56" t="s">
        <v>415</v>
      </c>
      <c r="D71" s="56">
        <v>11</v>
      </c>
      <c r="E71" s="43" t="s">
        <v>569</v>
      </c>
      <c r="F71" s="56">
        <v>800</v>
      </c>
      <c r="G71" s="52">
        <v>142057.74</v>
      </c>
      <c r="H71" s="52">
        <v>0</v>
      </c>
      <c r="I71" s="52">
        <v>171340.97</v>
      </c>
      <c r="J71" s="52">
        <v>0</v>
      </c>
      <c r="K71" s="52">
        <v>342153.38</v>
      </c>
      <c r="L71" s="52">
        <v>0</v>
      </c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</row>
    <row r="72" spans="1:28" s="314" customFormat="1">
      <c r="A72" s="318" t="s">
        <v>571</v>
      </c>
      <c r="B72" s="313" t="s">
        <v>211</v>
      </c>
      <c r="C72" s="301" t="s">
        <v>415</v>
      </c>
      <c r="D72" s="301">
        <v>13</v>
      </c>
      <c r="E72" s="322"/>
      <c r="F72" s="301"/>
      <c r="G72" s="51">
        <v>5493846.2199999997</v>
      </c>
      <c r="H72" s="51">
        <v>4000</v>
      </c>
      <c r="I72" s="51">
        <v>4777234.41</v>
      </c>
      <c r="J72" s="51">
        <v>4000</v>
      </c>
      <c r="K72" s="51">
        <v>4777234.41</v>
      </c>
      <c r="L72" s="51">
        <v>4000</v>
      </c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</row>
    <row r="73" spans="1:28">
      <c r="A73" s="42" t="s">
        <v>543</v>
      </c>
      <c r="B73" s="55" t="s">
        <v>211</v>
      </c>
      <c r="C73" s="56" t="s">
        <v>415</v>
      </c>
      <c r="D73" s="56">
        <v>13</v>
      </c>
      <c r="E73" s="323" t="s">
        <v>544</v>
      </c>
      <c r="F73" s="56"/>
      <c r="G73" s="52">
        <v>5017234.41</v>
      </c>
      <c r="H73" s="52">
        <v>4000</v>
      </c>
      <c r="I73" s="52">
        <v>4717234.41</v>
      </c>
      <c r="J73" s="52">
        <v>4000</v>
      </c>
      <c r="K73" s="52">
        <v>4717234.41</v>
      </c>
      <c r="L73" s="52">
        <v>4000</v>
      </c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</row>
    <row r="74" spans="1:28">
      <c r="A74" s="54" t="s">
        <v>545</v>
      </c>
      <c r="B74" s="55" t="s">
        <v>211</v>
      </c>
      <c r="C74" s="56" t="s">
        <v>415</v>
      </c>
      <c r="D74" s="56">
        <v>13</v>
      </c>
      <c r="E74" s="53" t="s">
        <v>546</v>
      </c>
      <c r="F74" s="56"/>
      <c r="G74" s="44">
        <v>4000</v>
      </c>
      <c r="H74" s="44">
        <v>4000</v>
      </c>
      <c r="I74" s="44">
        <v>4000</v>
      </c>
      <c r="J74" s="44">
        <v>4000</v>
      </c>
      <c r="K74" s="44">
        <v>4000</v>
      </c>
      <c r="L74" s="44">
        <v>4000</v>
      </c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</row>
    <row r="75" spans="1:28">
      <c r="A75" s="42" t="s">
        <v>547</v>
      </c>
      <c r="B75" s="55" t="s">
        <v>211</v>
      </c>
      <c r="C75" s="56" t="s">
        <v>415</v>
      </c>
      <c r="D75" s="56">
        <v>13</v>
      </c>
      <c r="E75" s="56" t="s">
        <v>548</v>
      </c>
      <c r="F75" s="56"/>
      <c r="G75" s="52">
        <v>4000</v>
      </c>
      <c r="H75" s="52">
        <v>4000</v>
      </c>
      <c r="I75" s="52">
        <v>4000</v>
      </c>
      <c r="J75" s="52">
        <v>4000</v>
      </c>
      <c r="K75" s="52">
        <v>4000</v>
      </c>
      <c r="L75" s="52">
        <v>4000</v>
      </c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</row>
    <row r="76" spans="1:28" s="59" customFormat="1" hidden="1">
      <c r="A76" s="304" t="s">
        <v>868</v>
      </c>
      <c r="B76" s="305" t="s">
        <v>211</v>
      </c>
      <c r="C76" s="164" t="s">
        <v>415</v>
      </c>
      <c r="D76" s="164">
        <v>13</v>
      </c>
      <c r="E76" s="215" t="s">
        <v>572</v>
      </c>
      <c r="F76" s="164"/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</row>
    <row r="77" spans="1:28" ht="39" hidden="1">
      <c r="A77" s="54" t="s">
        <v>551</v>
      </c>
      <c r="B77" s="55" t="s">
        <v>211</v>
      </c>
      <c r="C77" s="56" t="s">
        <v>415</v>
      </c>
      <c r="D77" s="56">
        <v>13</v>
      </c>
      <c r="E77" s="53" t="s">
        <v>572</v>
      </c>
      <c r="F77" s="56">
        <v>100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</row>
    <row r="78" spans="1:28" hidden="1">
      <c r="A78" s="54" t="s">
        <v>573</v>
      </c>
      <c r="B78" s="55" t="s">
        <v>211</v>
      </c>
      <c r="C78" s="56" t="s">
        <v>415</v>
      </c>
      <c r="D78" s="56">
        <v>13</v>
      </c>
      <c r="E78" s="43" t="s">
        <v>572</v>
      </c>
      <c r="F78" s="56">
        <v>200</v>
      </c>
      <c r="G78" s="44">
        <v>0</v>
      </c>
      <c r="H78" s="52">
        <v>0</v>
      </c>
      <c r="I78" s="44">
        <v>0</v>
      </c>
      <c r="J78" s="52">
        <v>0</v>
      </c>
      <c r="K78" s="44">
        <v>0</v>
      </c>
      <c r="L78" s="52">
        <v>0</v>
      </c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</row>
    <row r="79" spans="1:28" hidden="1">
      <c r="A79" s="42" t="s">
        <v>570</v>
      </c>
      <c r="B79" s="55" t="s">
        <v>211</v>
      </c>
      <c r="C79" s="56" t="s">
        <v>415</v>
      </c>
      <c r="D79" s="56">
        <v>13</v>
      </c>
      <c r="E79" s="43" t="s">
        <v>572</v>
      </c>
      <c r="F79" s="56">
        <v>800</v>
      </c>
      <c r="G79" s="44">
        <v>0</v>
      </c>
      <c r="H79" s="52">
        <v>0</v>
      </c>
      <c r="I79" s="44">
        <v>0</v>
      </c>
      <c r="J79" s="52">
        <v>0</v>
      </c>
      <c r="K79" s="44">
        <v>0</v>
      </c>
      <c r="L79" s="52">
        <v>0</v>
      </c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</row>
    <row r="80" spans="1:28" s="59" customFormat="1" ht="39">
      <c r="A80" s="304" t="s">
        <v>879</v>
      </c>
      <c r="B80" s="305" t="s">
        <v>211</v>
      </c>
      <c r="C80" s="164" t="s">
        <v>415</v>
      </c>
      <c r="D80" s="164">
        <v>13</v>
      </c>
      <c r="E80" s="215" t="s">
        <v>575</v>
      </c>
      <c r="F80" s="164"/>
      <c r="G80" s="49">
        <v>4000</v>
      </c>
      <c r="H80" s="49">
        <v>4000</v>
      </c>
      <c r="I80" s="49">
        <v>4000</v>
      </c>
      <c r="J80" s="49">
        <v>4000</v>
      </c>
      <c r="K80" s="49">
        <v>4000</v>
      </c>
      <c r="L80" s="49">
        <v>4000</v>
      </c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</row>
    <row r="81" spans="1:28">
      <c r="A81" s="54" t="s">
        <v>573</v>
      </c>
      <c r="B81" s="55" t="s">
        <v>211</v>
      </c>
      <c r="C81" s="56" t="s">
        <v>415</v>
      </c>
      <c r="D81" s="56">
        <v>13</v>
      </c>
      <c r="E81" s="325" t="s">
        <v>575</v>
      </c>
      <c r="F81" s="56">
        <v>200</v>
      </c>
      <c r="G81" s="52">
        <v>4000</v>
      </c>
      <c r="H81" s="52">
        <v>4000</v>
      </c>
      <c r="I81" s="52">
        <v>4000</v>
      </c>
      <c r="J81" s="52">
        <v>4000</v>
      </c>
      <c r="K81" s="52">
        <v>4000</v>
      </c>
      <c r="L81" s="52">
        <v>4000</v>
      </c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</row>
    <row r="82" spans="1:28" ht="25.5">
      <c r="A82" s="54" t="s">
        <v>576</v>
      </c>
      <c r="B82" s="55" t="s">
        <v>211</v>
      </c>
      <c r="C82" s="56" t="s">
        <v>415</v>
      </c>
      <c r="D82" s="56">
        <v>13</v>
      </c>
      <c r="E82" s="57" t="s">
        <v>577</v>
      </c>
      <c r="F82" s="56"/>
      <c r="G82" s="44">
        <v>300000</v>
      </c>
      <c r="H82" s="44">
        <v>0</v>
      </c>
      <c r="I82" s="44">
        <v>200000</v>
      </c>
      <c r="J82" s="44">
        <v>0</v>
      </c>
      <c r="K82" s="44">
        <v>200000</v>
      </c>
      <c r="L82" s="44">
        <v>0</v>
      </c>
    </row>
    <row r="83" spans="1:28" ht="25.5">
      <c r="A83" s="42" t="s">
        <v>578</v>
      </c>
      <c r="B83" s="55" t="s">
        <v>211</v>
      </c>
      <c r="C83" s="56" t="s">
        <v>415</v>
      </c>
      <c r="D83" s="56">
        <v>13</v>
      </c>
      <c r="E83" s="46" t="s">
        <v>579</v>
      </c>
      <c r="F83" s="56"/>
      <c r="G83" s="52">
        <v>300000</v>
      </c>
      <c r="H83" s="52">
        <v>0</v>
      </c>
      <c r="I83" s="52">
        <v>200000</v>
      </c>
      <c r="J83" s="52">
        <v>0</v>
      </c>
      <c r="K83" s="52">
        <v>200000</v>
      </c>
      <c r="L83" s="52">
        <v>0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1:28" s="59" customFormat="1" ht="25.5">
      <c r="A84" s="174" t="s">
        <v>580</v>
      </c>
      <c r="B84" s="305" t="s">
        <v>211</v>
      </c>
      <c r="C84" s="164" t="s">
        <v>415</v>
      </c>
      <c r="D84" s="164">
        <v>13</v>
      </c>
      <c r="E84" s="326" t="s">
        <v>581</v>
      </c>
      <c r="F84" s="164"/>
      <c r="G84" s="49">
        <v>300000</v>
      </c>
      <c r="H84" s="49">
        <v>0</v>
      </c>
      <c r="I84" s="49">
        <v>200000</v>
      </c>
      <c r="J84" s="49">
        <v>0</v>
      </c>
      <c r="K84" s="49">
        <v>200000</v>
      </c>
      <c r="L84" s="49">
        <v>0</v>
      </c>
    </row>
    <row r="85" spans="1:28" ht="12.75">
      <c r="A85" s="42" t="s">
        <v>573</v>
      </c>
      <c r="B85" s="55" t="s">
        <v>211</v>
      </c>
      <c r="C85" s="56" t="s">
        <v>415</v>
      </c>
      <c r="D85" s="56">
        <v>13</v>
      </c>
      <c r="E85" s="46" t="s">
        <v>581</v>
      </c>
      <c r="F85" s="56" t="s">
        <v>574</v>
      </c>
      <c r="G85" s="44">
        <v>300000</v>
      </c>
      <c r="H85" s="44">
        <v>0</v>
      </c>
      <c r="I85" s="44">
        <v>200000</v>
      </c>
      <c r="J85" s="44">
        <v>0</v>
      </c>
      <c r="K85" s="44">
        <v>200000</v>
      </c>
      <c r="L85" s="44">
        <v>0</v>
      </c>
    </row>
    <row r="86" spans="1:28" ht="12.75">
      <c r="A86" s="42" t="s">
        <v>582</v>
      </c>
      <c r="B86" s="55" t="s">
        <v>211</v>
      </c>
      <c r="C86" s="56" t="s">
        <v>415</v>
      </c>
      <c r="D86" s="56">
        <v>13</v>
      </c>
      <c r="E86" s="325" t="s">
        <v>583</v>
      </c>
      <c r="F86" s="56"/>
      <c r="G86" s="52">
        <v>10000</v>
      </c>
      <c r="H86" s="52"/>
      <c r="I86" s="52">
        <v>10000</v>
      </c>
      <c r="J86" s="52"/>
      <c r="K86" s="52">
        <v>10000</v>
      </c>
      <c r="L86" s="52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</row>
    <row r="87" spans="1:28" ht="12.75">
      <c r="A87" s="54" t="s">
        <v>584</v>
      </c>
      <c r="B87" s="55" t="s">
        <v>211</v>
      </c>
      <c r="C87" s="56" t="s">
        <v>415</v>
      </c>
      <c r="D87" s="56">
        <v>13</v>
      </c>
      <c r="E87" s="46" t="s">
        <v>585</v>
      </c>
      <c r="F87" s="56"/>
      <c r="G87" s="52">
        <v>10000</v>
      </c>
      <c r="H87" s="52">
        <v>0</v>
      </c>
      <c r="I87" s="52">
        <v>10000</v>
      </c>
      <c r="J87" s="52">
        <v>0</v>
      </c>
      <c r="K87" s="52">
        <v>10000</v>
      </c>
      <c r="L87" s="52">
        <v>0</v>
      </c>
    </row>
    <row r="88" spans="1:28" s="59" customFormat="1" ht="12.75">
      <c r="A88" s="174" t="s">
        <v>586</v>
      </c>
      <c r="B88" s="305" t="s">
        <v>211</v>
      </c>
      <c r="C88" s="164" t="s">
        <v>415</v>
      </c>
      <c r="D88" s="164">
        <v>13</v>
      </c>
      <c r="E88" s="327" t="s">
        <v>587</v>
      </c>
      <c r="F88" s="164"/>
      <c r="G88" s="49">
        <v>10000</v>
      </c>
      <c r="H88" s="49">
        <v>0</v>
      </c>
      <c r="I88" s="49">
        <v>10000</v>
      </c>
      <c r="J88" s="49">
        <v>0</v>
      </c>
      <c r="K88" s="49">
        <v>10000</v>
      </c>
      <c r="L88" s="49">
        <v>0</v>
      </c>
    </row>
    <row r="89" spans="1:28" ht="12.75">
      <c r="A89" s="54" t="s">
        <v>573</v>
      </c>
      <c r="B89" s="55" t="s">
        <v>211</v>
      </c>
      <c r="C89" s="56" t="s">
        <v>415</v>
      </c>
      <c r="D89" s="56">
        <v>13</v>
      </c>
      <c r="E89" s="323" t="s">
        <v>587</v>
      </c>
      <c r="F89" s="56">
        <v>200</v>
      </c>
      <c r="G89" s="52">
        <v>10000</v>
      </c>
      <c r="H89" s="52">
        <v>0</v>
      </c>
      <c r="I89" s="52">
        <v>10000</v>
      </c>
      <c r="J89" s="52">
        <v>0</v>
      </c>
      <c r="K89" s="52">
        <v>10000</v>
      </c>
      <c r="L89" s="52">
        <v>0</v>
      </c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0" spans="1:28" ht="12.75">
      <c r="A90" s="54" t="s">
        <v>588</v>
      </c>
      <c r="B90" s="55" t="s">
        <v>211</v>
      </c>
      <c r="C90" s="56" t="s">
        <v>415</v>
      </c>
      <c r="D90" s="56">
        <v>13</v>
      </c>
      <c r="E90" s="46" t="s">
        <v>589</v>
      </c>
      <c r="F90" s="56"/>
      <c r="G90" s="44">
        <v>4703234.41</v>
      </c>
      <c r="H90" s="44">
        <v>0</v>
      </c>
      <c r="I90" s="44">
        <v>4503234.41</v>
      </c>
      <c r="J90" s="44">
        <v>0</v>
      </c>
      <c r="K90" s="44">
        <v>4503234.41</v>
      </c>
      <c r="L90" s="44">
        <v>0</v>
      </c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</row>
    <row r="91" spans="1:28" ht="25.5">
      <c r="A91" s="54" t="s">
        <v>590</v>
      </c>
      <c r="B91" s="55" t="s">
        <v>211</v>
      </c>
      <c r="C91" s="56" t="s">
        <v>415</v>
      </c>
      <c r="D91" s="56">
        <v>13</v>
      </c>
      <c r="E91" s="56" t="s">
        <v>591</v>
      </c>
      <c r="F91" s="56"/>
      <c r="G91" s="52">
        <v>4703234.41</v>
      </c>
      <c r="H91" s="52">
        <v>0</v>
      </c>
      <c r="I91" s="52">
        <v>4503234.41</v>
      </c>
      <c r="J91" s="52">
        <v>0</v>
      </c>
      <c r="K91" s="52">
        <v>4503234.41</v>
      </c>
      <c r="L91" s="52">
        <v>0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</row>
    <row r="92" spans="1:28" ht="12.75">
      <c r="A92" s="304" t="s">
        <v>592</v>
      </c>
      <c r="B92" s="305" t="s">
        <v>211</v>
      </c>
      <c r="C92" s="328" t="s">
        <v>415</v>
      </c>
      <c r="D92" s="328" t="s">
        <v>425</v>
      </c>
      <c r="E92" s="215" t="s">
        <v>593</v>
      </c>
      <c r="F92" s="329"/>
      <c r="G92" s="330">
        <v>4703234.41</v>
      </c>
      <c r="H92" s="330">
        <v>0</v>
      </c>
      <c r="I92" s="330">
        <v>4503234.41</v>
      </c>
      <c r="J92" s="330">
        <v>0</v>
      </c>
      <c r="K92" s="330">
        <v>4503234.41</v>
      </c>
      <c r="L92" s="330">
        <v>0</v>
      </c>
    </row>
    <row r="93" spans="1:28" ht="38.25">
      <c r="A93" s="42" t="s">
        <v>551</v>
      </c>
      <c r="B93" s="55" t="s">
        <v>211</v>
      </c>
      <c r="C93" s="56" t="s">
        <v>415</v>
      </c>
      <c r="D93" s="56">
        <v>13</v>
      </c>
      <c r="E93" s="56" t="s">
        <v>593</v>
      </c>
      <c r="F93" s="56">
        <v>100</v>
      </c>
      <c r="G93" s="52">
        <v>4193234.41</v>
      </c>
      <c r="H93" s="52">
        <v>0</v>
      </c>
      <c r="I93" s="52">
        <v>4193234.41</v>
      </c>
      <c r="J93" s="52">
        <v>0</v>
      </c>
      <c r="K93" s="52">
        <v>4193234.41</v>
      </c>
      <c r="L93" s="52">
        <v>0</v>
      </c>
    </row>
    <row r="94" spans="1:28" ht="12.75">
      <c r="A94" s="54" t="s">
        <v>573</v>
      </c>
      <c r="B94" s="55" t="s">
        <v>211</v>
      </c>
      <c r="C94" s="56" t="s">
        <v>415</v>
      </c>
      <c r="D94" s="56">
        <v>13</v>
      </c>
      <c r="E94" s="53" t="s">
        <v>593</v>
      </c>
      <c r="F94" s="56">
        <v>200</v>
      </c>
      <c r="G94" s="52">
        <v>500000</v>
      </c>
      <c r="H94" s="52">
        <v>0</v>
      </c>
      <c r="I94" s="52">
        <v>300000</v>
      </c>
      <c r="J94" s="52">
        <v>0</v>
      </c>
      <c r="K94" s="52">
        <v>300000</v>
      </c>
      <c r="L94" s="52">
        <v>0</v>
      </c>
    </row>
    <row r="95" spans="1:28" ht="12.75">
      <c r="A95" s="54" t="s">
        <v>570</v>
      </c>
      <c r="B95" s="55" t="s">
        <v>211</v>
      </c>
      <c r="C95" s="56" t="s">
        <v>415</v>
      </c>
      <c r="D95" s="56" t="s">
        <v>425</v>
      </c>
      <c r="E95" s="57" t="s">
        <v>593</v>
      </c>
      <c r="F95" s="56">
        <v>800</v>
      </c>
      <c r="G95" s="44">
        <v>10000</v>
      </c>
      <c r="H95" s="44">
        <v>0</v>
      </c>
      <c r="I95" s="44">
        <v>10000</v>
      </c>
      <c r="J95" s="44">
        <v>0</v>
      </c>
      <c r="K95" s="44">
        <v>10000</v>
      </c>
      <c r="L95" s="44">
        <v>0</v>
      </c>
    </row>
    <row r="96" spans="1:28" ht="12.75">
      <c r="A96" s="54" t="s">
        <v>526</v>
      </c>
      <c r="B96" s="55" t="s">
        <v>211</v>
      </c>
      <c r="C96" s="56" t="s">
        <v>415</v>
      </c>
      <c r="D96" s="56">
        <v>13</v>
      </c>
      <c r="E96" s="325" t="s">
        <v>527</v>
      </c>
      <c r="F96" s="56"/>
      <c r="G96" s="52">
        <v>476611.81</v>
      </c>
      <c r="H96" s="52">
        <v>0</v>
      </c>
      <c r="I96" s="52">
        <v>60000</v>
      </c>
      <c r="J96" s="52">
        <v>0</v>
      </c>
      <c r="K96" s="52">
        <v>60000</v>
      </c>
      <c r="L96" s="52">
        <v>0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1:28" ht="12.75">
      <c r="A97" s="254" t="s">
        <v>537</v>
      </c>
      <c r="B97" s="204" t="s">
        <v>211</v>
      </c>
      <c r="C97" s="53" t="s">
        <v>415</v>
      </c>
      <c r="D97" s="53">
        <v>13</v>
      </c>
      <c r="E97" s="57" t="s">
        <v>538</v>
      </c>
      <c r="F97" s="53"/>
      <c r="G97" s="52">
        <v>60000</v>
      </c>
      <c r="H97" s="52">
        <v>0</v>
      </c>
      <c r="I97" s="52">
        <v>60000</v>
      </c>
      <c r="J97" s="52">
        <v>0</v>
      </c>
      <c r="K97" s="52">
        <v>60000</v>
      </c>
      <c r="L97" s="52">
        <v>0</v>
      </c>
    </row>
    <row r="98" spans="1:28" s="59" customFormat="1">
      <c r="A98" s="304" t="s">
        <v>867</v>
      </c>
      <c r="B98" s="305" t="s">
        <v>211</v>
      </c>
      <c r="C98" s="164" t="s">
        <v>415</v>
      </c>
      <c r="D98" s="164">
        <v>13</v>
      </c>
      <c r="E98" s="215" t="s">
        <v>595</v>
      </c>
      <c r="F98" s="164"/>
      <c r="G98" s="49">
        <v>60000</v>
      </c>
      <c r="H98" s="49">
        <v>0</v>
      </c>
      <c r="I98" s="49">
        <v>60000</v>
      </c>
      <c r="J98" s="49">
        <v>0</v>
      </c>
      <c r="K98" s="49">
        <v>60000</v>
      </c>
      <c r="L98" s="49">
        <v>0</v>
      </c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</row>
    <row r="99" spans="1:28">
      <c r="A99" s="54" t="s">
        <v>573</v>
      </c>
      <c r="B99" s="55" t="s">
        <v>211</v>
      </c>
      <c r="C99" s="56" t="s">
        <v>415</v>
      </c>
      <c r="D99" s="56">
        <v>13</v>
      </c>
      <c r="E99" s="325" t="s">
        <v>595</v>
      </c>
      <c r="F99" s="56">
        <v>200</v>
      </c>
      <c r="G99" s="52">
        <v>60000</v>
      </c>
      <c r="H99" s="52">
        <v>0</v>
      </c>
      <c r="I99" s="52">
        <v>60000</v>
      </c>
      <c r="J99" s="52">
        <v>0</v>
      </c>
      <c r="K99" s="52">
        <v>60000</v>
      </c>
      <c r="L99" s="52">
        <v>0</v>
      </c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</row>
    <row r="100" spans="1:28" ht="39">
      <c r="A100" s="54" t="s">
        <v>596</v>
      </c>
      <c r="B100" s="55" t="s">
        <v>211</v>
      </c>
      <c r="C100" s="56" t="s">
        <v>415</v>
      </c>
      <c r="D100" s="56">
        <v>13</v>
      </c>
      <c r="E100" s="325" t="s">
        <v>558</v>
      </c>
      <c r="F100" s="56"/>
      <c r="G100" s="52">
        <v>416611.81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</row>
    <row r="101" spans="1:28" s="59" customFormat="1" ht="39">
      <c r="A101" s="304" t="s">
        <v>597</v>
      </c>
      <c r="B101" s="305" t="s">
        <v>211</v>
      </c>
      <c r="C101" s="164" t="s">
        <v>415</v>
      </c>
      <c r="D101" s="164">
        <v>13</v>
      </c>
      <c r="E101" s="327" t="s">
        <v>598</v>
      </c>
      <c r="F101" s="164"/>
      <c r="G101" s="49">
        <v>416611.81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</row>
    <row r="102" spans="1:28">
      <c r="A102" s="54" t="s">
        <v>561</v>
      </c>
      <c r="B102" s="55" t="s">
        <v>211</v>
      </c>
      <c r="C102" s="56" t="s">
        <v>415</v>
      </c>
      <c r="D102" s="56">
        <v>13</v>
      </c>
      <c r="E102" s="325" t="s">
        <v>598</v>
      </c>
      <c r="F102" s="56">
        <v>500</v>
      </c>
      <c r="G102" s="52">
        <v>416611.81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</row>
    <row r="103" spans="1:28" ht="15.75">
      <c r="A103" s="296" t="s">
        <v>599</v>
      </c>
      <c r="B103" s="331" t="s">
        <v>211</v>
      </c>
      <c r="C103" s="297" t="s">
        <v>416</v>
      </c>
      <c r="D103" s="297"/>
      <c r="E103" s="311"/>
      <c r="F103" s="297"/>
      <c r="G103" s="332">
        <v>496700</v>
      </c>
      <c r="H103" s="332">
        <v>496700</v>
      </c>
      <c r="I103" s="332">
        <v>502000</v>
      </c>
      <c r="J103" s="332">
        <v>502000</v>
      </c>
      <c r="K103" s="332">
        <v>522100</v>
      </c>
      <c r="L103" s="332">
        <v>522100</v>
      </c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</row>
    <row r="104" spans="1:28">
      <c r="A104" s="299" t="s">
        <v>600</v>
      </c>
      <c r="B104" s="313" t="s">
        <v>211</v>
      </c>
      <c r="C104" s="301" t="s">
        <v>416</v>
      </c>
      <c r="D104" s="301" t="s">
        <v>436</v>
      </c>
      <c r="E104" s="301"/>
      <c r="F104" s="301"/>
      <c r="G104" s="51">
        <v>496700</v>
      </c>
      <c r="H104" s="51">
        <v>496700</v>
      </c>
      <c r="I104" s="51">
        <v>502000</v>
      </c>
      <c r="J104" s="51">
        <v>502000</v>
      </c>
      <c r="K104" s="51">
        <v>522100</v>
      </c>
      <c r="L104" s="51">
        <v>522100</v>
      </c>
    </row>
    <row r="105" spans="1:28" ht="12.75">
      <c r="A105" s="54" t="s">
        <v>543</v>
      </c>
      <c r="B105" s="55" t="s">
        <v>211</v>
      </c>
      <c r="C105" s="56" t="s">
        <v>416</v>
      </c>
      <c r="D105" s="56" t="s">
        <v>436</v>
      </c>
      <c r="E105" s="56" t="s">
        <v>544</v>
      </c>
      <c r="F105" s="56"/>
      <c r="G105" s="44">
        <v>496700</v>
      </c>
      <c r="H105" s="44">
        <v>496700</v>
      </c>
      <c r="I105" s="44">
        <v>502000</v>
      </c>
      <c r="J105" s="44">
        <v>502000</v>
      </c>
      <c r="K105" s="44">
        <v>522100</v>
      </c>
      <c r="L105" s="44">
        <v>522100</v>
      </c>
    </row>
    <row r="106" spans="1:28" ht="12.75">
      <c r="A106" s="54" t="s">
        <v>545</v>
      </c>
      <c r="B106" s="55" t="s">
        <v>211</v>
      </c>
      <c r="C106" s="56" t="s">
        <v>416</v>
      </c>
      <c r="D106" s="56" t="s">
        <v>436</v>
      </c>
      <c r="E106" s="53" t="s">
        <v>546</v>
      </c>
      <c r="F106" s="56"/>
      <c r="G106" s="52">
        <v>496700</v>
      </c>
      <c r="H106" s="52">
        <v>496700</v>
      </c>
      <c r="I106" s="52">
        <v>502000</v>
      </c>
      <c r="J106" s="52">
        <v>502000</v>
      </c>
      <c r="K106" s="52">
        <v>522100</v>
      </c>
      <c r="L106" s="52">
        <v>522100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</row>
    <row r="107" spans="1:28" ht="12.75">
      <c r="A107" s="54" t="s">
        <v>547</v>
      </c>
      <c r="B107" s="55" t="s">
        <v>211</v>
      </c>
      <c r="C107" s="56" t="s">
        <v>416</v>
      </c>
      <c r="D107" s="56" t="s">
        <v>436</v>
      </c>
      <c r="E107" s="53" t="s">
        <v>548</v>
      </c>
      <c r="F107" s="56"/>
      <c r="G107" s="52">
        <v>496700</v>
      </c>
      <c r="H107" s="52">
        <v>496700</v>
      </c>
      <c r="I107" s="52">
        <v>502000</v>
      </c>
      <c r="J107" s="52">
        <v>502000</v>
      </c>
      <c r="K107" s="52">
        <v>522100</v>
      </c>
      <c r="L107" s="52">
        <v>522100</v>
      </c>
    </row>
    <row r="108" spans="1:28" ht="12.75">
      <c r="A108" s="304" t="s">
        <v>601</v>
      </c>
      <c r="B108" s="305" t="s">
        <v>211</v>
      </c>
      <c r="C108" s="164" t="s">
        <v>416</v>
      </c>
      <c r="D108" s="164" t="s">
        <v>436</v>
      </c>
      <c r="E108" s="215" t="s">
        <v>602</v>
      </c>
      <c r="F108" s="164"/>
      <c r="G108" s="315">
        <v>496700</v>
      </c>
      <c r="H108" s="315">
        <v>496700</v>
      </c>
      <c r="I108" s="315">
        <v>502000</v>
      </c>
      <c r="J108" s="315">
        <v>502000</v>
      </c>
      <c r="K108" s="315">
        <v>522100</v>
      </c>
      <c r="L108" s="315">
        <v>522100</v>
      </c>
    </row>
    <row r="109" spans="1:28" ht="38.25">
      <c r="A109" s="54" t="s">
        <v>551</v>
      </c>
      <c r="B109" s="55" t="s">
        <v>211</v>
      </c>
      <c r="C109" s="56" t="s">
        <v>416</v>
      </c>
      <c r="D109" s="56" t="s">
        <v>436</v>
      </c>
      <c r="E109" s="53" t="s">
        <v>602</v>
      </c>
      <c r="F109" s="56" t="s">
        <v>552</v>
      </c>
      <c r="G109" s="333">
        <v>440904.59</v>
      </c>
      <c r="H109" s="333">
        <v>440904.59</v>
      </c>
      <c r="I109" s="333">
        <v>440904.59</v>
      </c>
      <c r="J109" s="333">
        <v>440904.59</v>
      </c>
      <c r="K109" s="333">
        <v>440904.59</v>
      </c>
      <c r="L109" s="333">
        <v>440904.59</v>
      </c>
    </row>
    <row r="110" spans="1:28" ht="12.75">
      <c r="A110" s="54" t="s">
        <v>573</v>
      </c>
      <c r="B110" s="55" t="s">
        <v>211</v>
      </c>
      <c r="C110" s="56" t="s">
        <v>416</v>
      </c>
      <c r="D110" s="56" t="s">
        <v>436</v>
      </c>
      <c r="E110" s="53" t="s">
        <v>602</v>
      </c>
      <c r="F110" s="56">
        <v>200</v>
      </c>
      <c r="G110" s="333">
        <v>55795.409999999974</v>
      </c>
      <c r="H110" s="333">
        <v>55795.409999999974</v>
      </c>
      <c r="I110" s="333">
        <v>61095.409999999974</v>
      </c>
      <c r="J110" s="333">
        <v>61095.409999999974</v>
      </c>
      <c r="K110" s="333">
        <v>81195.409999999974</v>
      </c>
      <c r="L110" s="333">
        <v>81195.409999999974</v>
      </c>
    </row>
    <row r="111" spans="1:28" ht="15.75">
      <c r="A111" s="296" t="s">
        <v>603</v>
      </c>
      <c r="B111" s="331" t="s">
        <v>211</v>
      </c>
      <c r="C111" s="297" t="s">
        <v>436</v>
      </c>
      <c r="D111" s="297"/>
      <c r="E111" s="311"/>
      <c r="F111" s="297"/>
      <c r="G111" s="334">
        <v>2333041.4900000002</v>
      </c>
      <c r="H111" s="334">
        <v>0</v>
      </c>
      <c r="I111" s="334">
        <v>1373041.49</v>
      </c>
      <c r="J111" s="334">
        <v>0</v>
      </c>
      <c r="K111" s="334">
        <v>1373041.49</v>
      </c>
      <c r="L111" s="334">
        <v>0</v>
      </c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</row>
    <row r="112" spans="1:28" ht="30">
      <c r="A112" s="299" t="s">
        <v>869</v>
      </c>
      <c r="B112" s="313" t="s">
        <v>211</v>
      </c>
      <c r="C112" s="301" t="s">
        <v>436</v>
      </c>
      <c r="D112" s="301">
        <v>10</v>
      </c>
      <c r="E112" s="301"/>
      <c r="F112" s="301"/>
      <c r="G112" s="335">
        <v>1753041.49</v>
      </c>
      <c r="H112" s="335">
        <v>0</v>
      </c>
      <c r="I112" s="335">
        <v>1293041.49</v>
      </c>
      <c r="J112" s="335">
        <v>0</v>
      </c>
      <c r="K112" s="335">
        <v>1293041.49</v>
      </c>
      <c r="L112" s="335">
        <v>0</v>
      </c>
    </row>
    <row r="113" spans="1:39" ht="12.75">
      <c r="A113" s="54" t="s">
        <v>605</v>
      </c>
      <c r="B113" s="55" t="s">
        <v>211</v>
      </c>
      <c r="C113" s="56" t="s">
        <v>436</v>
      </c>
      <c r="D113" s="56">
        <v>10</v>
      </c>
      <c r="E113" s="53" t="s">
        <v>606</v>
      </c>
      <c r="F113" s="56"/>
      <c r="G113" s="336">
        <v>1753041.49</v>
      </c>
      <c r="H113" s="336">
        <v>0</v>
      </c>
      <c r="I113" s="336">
        <v>1293041.49</v>
      </c>
      <c r="J113" s="336">
        <v>0</v>
      </c>
      <c r="K113" s="336">
        <v>1293041.49</v>
      </c>
      <c r="L113" s="336">
        <v>0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</row>
    <row r="114" spans="1:39" ht="25.5">
      <c r="A114" s="54" t="s">
        <v>607</v>
      </c>
      <c r="B114" s="55" t="s">
        <v>211</v>
      </c>
      <c r="C114" s="56" t="s">
        <v>436</v>
      </c>
      <c r="D114" s="56">
        <v>10</v>
      </c>
      <c r="E114" s="56" t="s">
        <v>608</v>
      </c>
      <c r="F114" s="56"/>
      <c r="G114" s="333">
        <v>1593041.49</v>
      </c>
      <c r="H114" s="333">
        <v>0</v>
      </c>
      <c r="I114" s="333">
        <v>1273041.49</v>
      </c>
      <c r="J114" s="333">
        <v>0</v>
      </c>
      <c r="K114" s="333">
        <v>1273041.49</v>
      </c>
      <c r="L114" s="333">
        <v>0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</row>
    <row r="115" spans="1:39" ht="12.75">
      <c r="A115" s="54" t="s">
        <v>609</v>
      </c>
      <c r="B115" s="55" t="s">
        <v>211</v>
      </c>
      <c r="C115" s="56" t="s">
        <v>436</v>
      </c>
      <c r="D115" s="56">
        <v>10</v>
      </c>
      <c r="E115" s="56" t="s">
        <v>610</v>
      </c>
      <c r="F115" s="56"/>
      <c r="G115" s="333">
        <v>1493041.49</v>
      </c>
      <c r="H115" s="333">
        <v>0</v>
      </c>
      <c r="I115" s="333">
        <v>1273041.49</v>
      </c>
      <c r="J115" s="333">
        <v>0</v>
      </c>
      <c r="K115" s="333">
        <v>1273041.49</v>
      </c>
      <c r="L115" s="333">
        <v>0</v>
      </c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</row>
    <row r="116" spans="1:39" ht="25.5">
      <c r="A116" s="304" t="s">
        <v>611</v>
      </c>
      <c r="B116" s="305" t="s">
        <v>211</v>
      </c>
      <c r="C116" s="164" t="s">
        <v>436</v>
      </c>
      <c r="D116" s="164">
        <v>10</v>
      </c>
      <c r="E116" s="215" t="s">
        <v>612</v>
      </c>
      <c r="F116" s="164"/>
      <c r="G116" s="337">
        <v>220000</v>
      </c>
      <c r="H116" s="337">
        <v>0</v>
      </c>
      <c r="I116" s="337">
        <v>10000</v>
      </c>
      <c r="J116" s="337">
        <v>0</v>
      </c>
      <c r="K116" s="337">
        <v>10000</v>
      </c>
      <c r="L116" s="337">
        <v>0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</row>
    <row r="117" spans="1:39" ht="12.75">
      <c r="A117" s="42" t="s">
        <v>573</v>
      </c>
      <c r="B117" s="55" t="s">
        <v>211</v>
      </c>
      <c r="C117" s="56" t="s">
        <v>436</v>
      </c>
      <c r="D117" s="56">
        <v>10</v>
      </c>
      <c r="E117" s="56" t="s">
        <v>612</v>
      </c>
      <c r="F117" s="56">
        <v>200</v>
      </c>
      <c r="G117" s="333">
        <v>220000</v>
      </c>
      <c r="H117" s="333">
        <v>0</v>
      </c>
      <c r="I117" s="333">
        <v>10000</v>
      </c>
      <c r="J117" s="333">
        <v>0</v>
      </c>
      <c r="K117" s="333">
        <v>10000</v>
      </c>
      <c r="L117" s="333">
        <v>0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</row>
    <row r="118" spans="1:39" ht="38.25">
      <c r="A118" s="304" t="s">
        <v>613</v>
      </c>
      <c r="B118" s="305" t="s">
        <v>211</v>
      </c>
      <c r="C118" s="164" t="s">
        <v>436</v>
      </c>
      <c r="D118" s="164">
        <v>10</v>
      </c>
      <c r="E118" s="215" t="s">
        <v>614</v>
      </c>
      <c r="F118" s="164"/>
      <c r="G118" s="338">
        <v>1253041.49</v>
      </c>
      <c r="H118" s="338">
        <v>0</v>
      </c>
      <c r="I118" s="338">
        <v>1253041.49</v>
      </c>
      <c r="J118" s="338">
        <v>0</v>
      </c>
      <c r="K118" s="338">
        <v>1253041.49</v>
      </c>
      <c r="L118" s="338">
        <v>0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</row>
    <row r="119" spans="1:39" ht="12.75">
      <c r="A119" s="54" t="s">
        <v>561</v>
      </c>
      <c r="B119" s="55" t="s">
        <v>211</v>
      </c>
      <c r="C119" s="56" t="s">
        <v>436</v>
      </c>
      <c r="D119" s="56">
        <v>10</v>
      </c>
      <c r="E119" s="53" t="s">
        <v>614</v>
      </c>
      <c r="F119" s="56">
        <v>500</v>
      </c>
      <c r="G119" s="333">
        <v>1253041.49</v>
      </c>
      <c r="H119" s="333">
        <v>0</v>
      </c>
      <c r="I119" s="333">
        <v>1253041.49</v>
      </c>
      <c r="J119" s="333">
        <v>0</v>
      </c>
      <c r="K119" s="333">
        <v>1253041.49</v>
      </c>
      <c r="L119" s="333">
        <v>0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1:39" ht="12.75">
      <c r="A120" s="174" t="s">
        <v>615</v>
      </c>
      <c r="B120" s="305" t="s">
        <v>211</v>
      </c>
      <c r="C120" s="305" t="s">
        <v>436</v>
      </c>
      <c r="D120" s="164">
        <v>10</v>
      </c>
      <c r="E120" s="327" t="s">
        <v>616</v>
      </c>
      <c r="F120" s="164"/>
      <c r="G120" s="337">
        <v>10000</v>
      </c>
      <c r="H120" s="337">
        <v>0</v>
      </c>
      <c r="I120" s="337">
        <v>10000</v>
      </c>
      <c r="J120" s="337">
        <v>0</v>
      </c>
      <c r="K120" s="337">
        <v>10000</v>
      </c>
      <c r="L120" s="337">
        <v>0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</row>
    <row r="121" spans="1:39" ht="12.75">
      <c r="A121" s="174" t="s">
        <v>573</v>
      </c>
      <c r="B121" s="55" t="s">
        <v>211</v>
      </c>
      <c r="C121" s="55" t="s">
        <v>436</v>
      </c>
      <c r="D121" s="56">
        <v>10</v>
      </c>
      <c r="E121" s="46" t="s">
        <v>616</v>
      </c>
      <c r="F121" s="56">
        <v>200</v>
      </c>
      <c r="G121" s="333">
        <v>10000</v>
      </c>
      <c r="H121" s="333">
        <v>0</v>
      </c>
      <c r="I121" s="333">
        <v>10000</v>
      </c>
      <c r="J121" s="333">
        <v>0</v>
      </c>
      <c r="K121" s="333">
        <v>10000</v>
      </c>
      <c r="L121" s="333">
        <v>0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</row>
    <row r="122" spans="1:39" ht="12.75">
      <c r="A122" s="304" t="s">
        <v>617</v>
      </c>
      <c r="B122" s="339" t="s">
        <v>211</v>
      </c>
      <c r="C122" s="164" t="s">
        <v>436</v>
      </c>
      <c r="D122" s="164">
        <v>10</v>
      </c>
      <c r="E122" s="215" t="s">
        <v>618</v>
      </c>
      <c r="F122" s="164"/>
      <c r="G122" s="338">
        <v>10000</v>
      </c>
      <c r="H122" s="338">
        <v>0</v>
      </c>
      <c r="I122" s="338">
        <v>0</v>
      </c>
      <c r="J122" s="338">
        <v>0</v>
      </c>
      <c r="K122" s="338">
        <v>0</v>
      </c>
      <c r="L122" s="338">
        <v>0</v>
      </c>
      <c r="M122" s="40"/>
      <c r="N122" s="33"/>
    </row>
    <row r="123" spans="1:39" ht="12.75">
      <c r="A123" s="54" t="s">
        <v>573</v>
      </c>
      <c r="B123" s="340" t="s">
        <v>211</v>
      </c>
      <c r="C123" s="56" t="s">
        <v>436</v>
      </c>
      <c r="D123" s="56">
        <v>10</v>
      </c>
      <c r="E123" s="56" t="s">
        <v>618</v>
      </c>
      <c r="F123" s="56">
        <v>200</v>
      </c>
      <c r="G123" s="333">
        <v>10000</v>
      </c>
      <c r="H123" s="333">
        <v>0</v>
      </c>
      <c r="I123" s="333">
        <v>0</v>
      </c>
      <c r="J123" s="333">
        <v>0</v>
      </c>
      <c r="K123" s="333">
        <v>0</v>
      </c>
      <c r="L123" s="333">
        <v>0</v>
      </c>
      <c r="M123" s="41"/>
      <c r="N123" s="34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ht="12.75">
      <c r="A124" s="54" t="s">
        <v>619</v>
      </c>
      <c r="B124" s="340" t="s">
        <v>211</v>
      </c>
      <c r="C124" s="56" t="s">
        <v>436</v>
      </c>
      <c r="D124" s="56">
        <v>10</v>
      </c>
      <c r="E124" s="56" t="s">
        <v>620</v>
      </c>
      <c r="F124" s="56"/>
      <c r="G124" s="172">
        <v>100000</v>
      </c>
      <c r="H124" s="172">
        <v>0</v>
      </c>
      <c r="I124" s="172">
        <v>0</v>
      </c>
      <c r="J124" s="172">
        <v>0</v>
      </c>
      <c r="K124" s="172">
        <v>0</v>
      </c>
      <c r="L124" s="172">
        <v>0</v>
      </c>
      <c r="M124" s="38"/>
      <c r="N124" s="39"/>
    </row>
    <row r="125" spans="1:39" ht="12.75">
      <c r="A125" s="54" t="s">
        <v>617</v>
      </c>
      <c r="B125" s="339" t="s">
        <v>211</v>
      </c>
      <c r="C125" s="164" t="s">
        <v>436</v>
      </c>
      <c r="D125" s="164">
        <v>10</v>
      </c>
      <c r="E125" s="56" t="s">
        <v>621</v>
      </c>
      <c r="F125" s="164"/>
      <c r="G125" s="180">
        <v>100000</v>
      </c>
      <c r="H125" s="180">
        <v>0</v>
      </c>
      <c r="I125" s="180">
        <v>0</v>
      </c>
      <c r="J125" s="180">
        <v>0</v>
      </c>
      <c r="K125" s="180">
        <v>0</v>
      </c>
      <c r="L125" s="180">
        <v>0</v>
      </c>
      <c r="M125" s="40"/>
      <c r="N125" s="33"/>
    </row>
    <row r="126" spans="1:39" ht="12.75">
      <c r="A126" s="54" t="s">
        <v>573</v>
      </c>
      <c r="B126" s="340" t="s">
        <v>211</v>
      </c>
      <c r="C126" s="56" t="s">
        <v>436</v>
      </c>
      <c r="D126" s="56">
        <v>10</v>
      </c>
      <c r="E126" s="56" t="s">
        <v>621</v>
      </c>
      <c r="F126" s="56">
        <v>200</v>
      </c>
      <c r="G126" s="185">
        <v>100000</v>
      </c>
      <c r="H126" s="185">
        <v>0</v>
      </c>
      <c r="I126" s="185">
        <v>0</v>
      </c>
      <c r="J126" s="185">
        <v>0</v>
      </c>
      <c r="K126" s="185">
        <v>0</v>
      </c>
      <c r="L126" s="185">
        <v>0</v>
      </c>
      <c r="M126" s="41"/>
      <c r="N126" s="34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</row>
    <row r="127" spans="1:39" ht="12.75">
      <c r="A127" s="54" t="s">
        <v>622</v>
      </c>
      <c r="B127" s="55" t="s">
        <v>211</v>
      </c>
      <c r="C127" s="164" t="s">
        <v>436</v>
      </c>
      <c r="D127" s="164">
        <v>10</v>
      </c>
      <c r="E127" s="53" t="s">
        <v>623</v>
      </c>
      <c r="F127" s="56"/>
      <c r="G127" s="336">
        <v>160000</v>
      </c>
      <c r="H127" s="336">
        <v>0</v>
      </c>
      <c r="I127" s="336">
        <v>20000</v>
      </c>
      <c r="J127" s="336">
        <v>0</v>
      </c>
      <c r="K127" s="336">
        <v>20000</v>
      </c>
      <c r="L127" s="336">
        <v>0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</row>
    <row r="128" spans="1:39" ht="12.75">
      <c r="A128" s="54" t="s">
        <v>624</v>
      </c>
      <c r="B128" s="55" t="s">
        <v>211</v>
      </c>
      <c r="C128" s="164" t="s">
        <v>436</v>
      </c>
      <c r="D128" s="164">
        <v>10</v>
      </c>
      <c r="E128" s="53" t="s">
        <v>625</v>
      </c>
      <c r="F128" s="56"/>
      <c r="G128" s="336">
        <v>160000</v>
      </c>
      <c r="H128" s="336">
        <v>0</v>
      </c>
      <c r="I128" s="336">
        <v>20000</v>
      </c>
      <c r="J128" s="336">
        <v>0</v>
      </c>
      <c r="K128" s="336">
        <v>20000</v>
      </c>
      <c r="L128" s="336">
        <v>0</v>
      </c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</row>
    <row r="129" spans="1:39" ht="12.75">
      <c r="A129" s="304" t="s">
        <v>626</v>
      </c>
      <c r="B129" s="305" t="s">
        <v>211</v>
      </c>
      <c r="C129" s="56" t="s">
        <v>436</v>
      </c>
      <c r="D129" s="56">
        <v>10</v>
      </c>
      <c r="E129" s="215" t="s">
        <v>627</v>
      </c>
      <c r="F129" s="164"/>
      <c r="G129" s="337">
        <v>10000</v>
      </c>
      <c r="H129" s="337">
        <v>0</v>
      </c>
      <c r="I129" s="337">
        <v>10000</v>
      </c>
      <c r="J129" s="337">
        <v>0</v>
      </c>
      <c r="K129" s="337">
        <v>10000</v>
      </c>
      <c r="L129" s="337">
        <v>0</v>
      </c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</row>
    <row r="130" spans="1:39" ht="12.75">
      <c r="A130" s="42" t="s">
        <v>573</v>
      </c>
      <c r="B130" s="55" t="s">
        <v>211</v>
      </c>
      <c r="C130" s="164" t="s">
        <v>436</v>
      </c>
      <c r="D130" s="164">
        <v>10</v>
      </c>
      <c r="E130" s="53" t="s">
        <v>627</v>
      </c>
      <c r="F130" s="56">
        <v>200</v>
      </c>
      <c r="G130" s="333">
        <v>10000</v>
      </c>
      <c r="H130" s="333">
        <v>0</v>
      </c>
      <c r="I130" s="333">
        <v>10000</v>
      </c>
      <c r="J130" s="333">
        <v>0</v>
      </c>
      <c r="K130" s="333">
        <v>10000</v>
      </c>
      <c r="L130" s="333">
        <v>0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</row>
    <row r="131" spans="1:39" ht="12.75">
      <c r="A131" s="304" t="s">
        <v>628</v>
      </c>
      <c r="B131" s="305" t="s">
        <v>211</v>
      </c>
      <c r="C131" s="56" t="s">
        <v>436</v>
      </c>
      <c r="D131" s="56">
        <v>10</v>
      </c>
      <c r="E131" s="215" t="s">
        <v>629</v>
      </c>
      <c r="F131" s="164"/>
      <c r="G131" s="49">
        <v>150000</v>
      </c>
      <c r="H131" s="49">
        <v>0</v>
      </c>
      <c r="I131" s="49">
        <v>10000</v>
      </c>
      <c r="J131" s="49">
        <v>0</v>
      </c>
      <c r="K131" s="49">
        <v>10000</v>
      </c>
      <c r="L131" s="49">
        <v>0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</row>
    <row r="132" spans="1:39" ht="12.75">
      <c r="A132" s="42" t="s">
        <v>573</v>
      </c>
      <c r="B132" s="55" t="s">
        <v>211</v>
      </c>
      <c r="C132" s="164" t="s">
        <v>436</v>
      </c>
      <c r="D132" s="164">
        <v>10</v>
      </c>
      <c r="E132" s="56" t="s">
        <v>629</v>
      </c>
      <c r="F132" s="56">
        <v>200</v>
      </c>
      <c r="G132" s="52">
        <v>150000</v>
      </c>
      <c r="H132" s="52">
        <v>0</v>
      </c>
      <c r="I132" s="52">
        <v>10000</v>
      </c>
      <c r="J132" s="52">
        <v>0</v>
      </c>
      <c r="K132" s="52">
        <v>10000</v>
      </c>
      <c r="L132" s="52">
        <v>0</v>
      </c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</row>
    <row r="133" spans="1:39" ht="30">
      <c r="A133" s="341" t="s">
        <v>630</v>
      </c>
      <c r="B133" s="313" t="s">
        <v>211</v>
      </c>
      <c r="C133" s="301" t="s">
        <v>436</v>
      </c>
      <c r="D133" s="301">
        <v>14</v>
      </c>
      <c r="E133" s="164"/>
      <c r="F133" s="164"/>
      <c r="G133" s="342">
        <v>580000</v>
      </c>
      <c r="H133" s="342">
        <v>0</v>
      </c>
      <c r="I133" s="342">
        <v>80000</v>
      </c>
      <c r="J133" s="342">
        <v>0</v>
      </c>
      <c r="K133" s="342">
        <v>80000</v>
      </c>
      <c r="L133" s="342">
        <v>0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</row>
    <row r="134" spans="1:39" ht="12.75">
      <c r="A134" s="54" t="s">
        <v>605</v>
      </c>
      <c r="B134" s="55" t="s">
        <v>211</v>
      </c>
      <c r="C134" s="56" t="s">
        <v>436</v>
      </c>
      <c r="D134" s="56">
        <v>14</v>
      </c>
      <c r="E134" s="53" t="s">
        <v>606</v>
      </c>
      <c r="F134" s="164"/>
      <c r="G134" s="44">
        <v>580000</v>
      </c>
      <c r="H134" s="44">
        <v>0</v>
      </c>
      <c r="I134" s="44">
        <v>80000</v>
      </c>
      <c r="J134" s="44">
        <v>0</v>
      </c>
      <c r="K134" s="44">
        <v>80000</v>
      </c>
      <c r="L134" s="44">
        <v>0</v>
      </c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</row>
    <row r="135" spans="1:39" ht="12.75">
      <c r="A135" s="54" t="s">
        <v>631</v>
      </c>
      <c r="B135" s="55" t="s">
        <v>211</v>
      </c>
      <c r="C135" s="56" t="s">
        <v>436</v>
      </c>
      <c r="D135" s="56">
        <v>14</v>
      </c>
      <c r="E135" s="53" t="s">
        <v>632</v>
      </c>
      <c r="F135" s="56"/>
      <c r="G135" s="44">
        <v>300000</v>
      </c>
      <c r="H135" s="44">
        <v>0</v>
      </c>
      <c r="I135" s="44">
        <v>50000</v>
      </c>
      <c r="J135" s="44">
        <v>0</v>
      </c>
      <c r="K135" s="44">
        <v>50000</v>
      </c>
      <c r="L135" s="44">
        <v>0</v>
      </c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</row>
    <row r="136" spans="1:39" ht="26.25">
      <c r="A136" s="54" t="s">
        <v>633</v>
      </c>
      <c r="B136" s="55" t="s">
        <v>211</v>
      </c>
      <c r="C136" s="56" t="s">
        <v>436</v>
      </c>
      <c r="D136" s="56">
        <v>14</v>
      </c>
      <c r="E136" s="56" t="s">
        <v>634</v>
      </c>
      <c r="F136" s="56"/>
      <c r="G136" s="52">
        <v>300000</v>
      </c>
      <c r="H136" s="52">
        <v>0</v>
      </c>
      <c r="I136" s="52">
        <v>50000</v>
      </c>
      <c r="J136" s="52">
        <v>0</v>
      </c>
      <c r="K136" s="52">
        <v>50000</v>
      </c>
      <c r="L136" s="52">
        <v>0</v>
      </c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</row>
    <row r="137" spans="1:39">
      <c r="A137" s="304" t="s">
        <v>635</v>
      </c>
      <c r="B137" s="305" t="s">
        <v>211</v>
      </c>
      <c r="C137" s="164" t="s">
        <v>436</v>
      </c>
      <c r="D137" s="164">
        <v>14</v>
      </c>
      <c r="E137" s="326" t="s">
        <v>636</v>
      </c>
      <c r="F137" s="164"/>
      <c r="G137" s="315">
        <v>300000</v>
      </c>
      <c r="H137" s="315">
        <v>0</v>
      </c>
      <c r="I137" s="315">
        <v>50000</v>
      </c>
      <c r="J137" s="315">
        <v>0</v>
      </c>
      <c r="K137" s="315">
        <v>50000</v>
      </c>
      <c r="L137" s="315">
        <v>0</v>
      </c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</row>
    <row r="138" spans="1:39" ht="12.75">
      <c r="A138" s="42" t="s">
        <v>573</v>
      </c>
      <c r="B138" s="55" t="s">
        <v>211</v>
      </c>
      <c r="C138" s="56" t="s">
        <v>436</v>
      </c>
      <c r="D138" s="56">
        <v>14</v>
      </c>
      <c r="E138" s="43" t="s">
        <v>636</v>
      </c>
      <c r="F138" s="56">
        <v>200</v>
      </c>
      <c r="G138" s="52">
        <v>300000</v>
      </c>
      <c r="H138" s="52">
        <v>0</v>
      </c>
      <c r="I138" s="52">
        <v>50000</v>
      </c>
      <c r="J138" s="52">
        <v>0</v>
      </c>
      <c r="K138" s="52">
        <v>50000</v>
      </c>
      <c r="L138" s="52">
        <v>0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</row>
    <row r="139" spans="1:39" ht="12.75">
      <c r="A139" s="54" t="s">
        <v>637</v>
      </c>
      <c r="B139" s="55" t="s">
        <v>211</v>
      </c>
      <c r="C139" s="164" t="s">
        <v>436</v>
      </c>
      <c r="D139" s="164">
        <v>14</v>
      </c>
      <c r="E139" s="56" t="s">
        <v>638</v>
      </c>
      <c r="F139" s="56"/>
      <c r="G139" s="44">
        <v>20000</v>
      </c>
      <c r="H139" s="44">
        <v>0</v>
      </c>
      <c r="I139" s="44">
        <v>10000</v>
      </c>
      <c r="J139" s="44">
        <v>0</v>
      </c>
      <c r="K139" s="44">
        <v>10000</v>
      </c>
      <c r="L139" s="44">
        <v>0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</row>
    <row r="140" spans="1:39" ht="25.5">
      <c r="A140" s="54" t="s">
        <v>639</v>
      </c>
      <c r="B140" s="55" t="s">
        <v>211</v>
      </c>
      <c r="C140" s="164" t="s">
        <v>436</v>
      </c>
      <c r="D140" s="164">
        <v>14</v>
      </c>
      <c r="E140" s="56" t="s">
        <v>640</v>
      </c>
      <c r="F140" s="56"/>
      <c r="G140" s="44">
        <v>20000</v>
      </c>
      <c r="H140" s="44">
        <v>0</v>
      </c>
      <c r="I140" s="44">
        <v>10000</v>
      </c>
      <c r="J140" s="44">
        <v>0</v>
      </c>
      <c r="K140" s="44">
        <v>10000</v>
      </c>
      <c r="L140" s="44">
        <v>0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</row>
    <row r="141" spans="1:39" ht="12.75">
      <c r="A141" s="304" t="s">
        <v>641</v>
      </c>
      <c r="B141" s="305" t="s">
        <v>211</v>
      </c>
      <c r="C141" s="56" t="s">
        <v>436</v>
      </c>
      <c r="D141" s="56">
        <v>14</v>
      </c>
      <c r="E141" s="215" t="s">
        <v>642</v>
      </c>
      <c r="F141" s="164"/>
      <c r="G141" s="49">
        <v>10000</v>
      </c>
      <c r="H141" s="49">
        <v>0</v>
      </c>
      <c r="I141" s="49">
        <v>10000</v>
      </c>
      <c r="J141" s="49">
        <v>0</v>
      </c>
      <c r="K141" s="49">
        <v>10000</v>
      </c>
      <c r="L141" s="49">
        <v>0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</row>
    <row r="142" spans="1:39" ht="12.75">
      <c r="A142" s="54" t="s">
        <v>643</v>
      </c>
      <c r="B142" s="55" t="s">
        <v>211</v>
      </c>
      <c r="C142" s="164" t="s">
        <v>436</v>
      </c>
      <c r="D142" s="164">
        <v>14</v>
      </c>
      <c r="E142" s="56" t="s">
        <v>642</v>
      </c>
      <c r="F142" s="56">
        <v>600</v>
      </c>
      <c r="G142" s="52">
        <v>10000</v>
      </c>
      <c r="H142" s="52">
        <v>0</v>
      </c>
      <c r="I142" s="52">
        <v>10000</v>
      </c>
      <c r="J142" s="52">
        <v>0</v>
      </c>
      <c r="K142" s="52">
        <v>10000</v>
      </c>
      <c r="L142" s="52">
        <v>0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</row>
    <row r="143" spans="1:39" ht="12.75">
      <c r="A143" s="304" t="s">
        <v>644</v>
      </c>
      <c r="B143" s="305" t="s">
        <v>211</v>
      </c>
      <c r="C143" s="56" t="s">
        <v>436</v>
      </c>
      <c r="D143" s="56">
        <v>14</v>
      </c>
      <c r="E143" s="215" t="s">
        <v>645</v>
      </c>
      <c r="F143" s="164"/>
      <c r="G143" s="180">
        <v>10000</v>
      </c>
      <c r="H143" s="180">
        <v>0</v>
      </c>
      <c r="I143" s="180">
        <v>0</v>
      </c>
      <c r="J143" s="180">
        <v>0</v>
      </c>
      <c r="K143" s="180">
        <v>0</v>
      </c>
      <c r="L143" s="180">
        <v>0</v>
      </c>
      <c r="M143" s="40"/>
      <c r="N143" s="33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</row>
    <row r="144" spans="1:39" ht="12.75">
      <c r="A144" s="54" t="s">
        <v>573</v>
      </c>
      <c r="B144" s="55" t="s">
        <v>211</v>
      </c>
      <c r="C144" s="164" t="s">
        <v>436</v>
      </c>
      <c r="D144" s="164">
        <v>14</v>
      </c>
      <c r="E144" s="56" t="s">
        <v>645</v>
      </c>
      <c r="F144" s="56">
        <v>200</v>
      </c>
      <c r="G144" s="185">
        <v>10000</v>
      </c>
      <c r="H144" s="185">
        <v>0</v>
      </c>
      <c r="I144" s="185">
        <v>0</v>
      </c>
      <c r="J144" s="185">
        <v>0</v>
      </c>
      <c r="K144" s="185">
        <v>0</v>
      </c>
      <c r="L144" s="185">
        <v>0</v>
      </c>
      <c r="M144" s="41"/>
      <c r="N144" s="34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</row>
    <row r="145" spans="1:39" ht="25.5">
      <c r="A145" s="54" t="s">
        <v>646</v>
      </c>
      <c r="B145" s="55" t="s">
        <v>211</v>
      </c>
      <c r="C145" s="164" t="s">
        <v>436</v>
      </c>
      <c r="D145" s="164">
        <v>14</v>
      </c>
      <c r="E145" s="53" t="s">
        <v>647</v>
      </c>
      <c r="F145" s="56"/>
      <c r="G145" s="44">
        <v>240000</v>
      </c>
      <c r="H145" s="44">
        <v>0</v>
      </c>
      <c r="I145" s="44">
        <v>20000</v>
      </c>
      <c r="J145" s="44">
        <v>0</v>
      </c>
      <c r="K145" s="44">
        <v>20000</v>
      </c>
      <c r="L145" s="44">
        <v>0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</row>
    <row r="146" spans="1:39" ht="12.75">
      <c r="A146" s="54" t="s">
        <v>648</v>
      </c>
      <c r="B146" s="55" t="s">
        <v>211</v>
      </c>
      <c r="C146" s="164" t="s">
        <v>436</v>
      </c>
      <c r="D146" s="164">
        <v>14</v>
      </c>
      <c r="E146" s="56" t="s">
        <v>649</v>
      </c>
      <c r="F146" s="56"/>
      <c r="G146" s="52">
        <v>220000</v>
      </c>
      <c r="H146" s="52">
        <v>0</v>
      </c>
      <c r="I146" s="52">
        <v>10000</v>
      </c>
      <c r="J146" s="52">
        <v>0</v>
      </c>
      <c r="K146" s="52">
        <v>10000</v>
      </c>
      <c r="L146" s="52">
        <v>0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</row>
    <row r="147" spans="1:39" ht="12.75">
      <c r="A147" s="304" t="s">
        <v>650</v>
      </c>
      <c r="B147" s="305" t="s">
        <v>211</v>
      </c>
      <c r="C147" s="164" t="s">
        <v>436</v>
      </c>
      <c r="D147" s="164">
        <v>14</v>
      </c>
      <c r="E147" s="326" t="s">
        <v>651</v>
      </c>
      <c r="F147" s="164"/>
      <c r="G147" s="49">
        <v>10000</v>
      </c>
      <c r="H147" s="49">
        <v>0</v>
      </c>
      <c r="I147" s="49">
        <v>10000</v>
      </c>
      <c r="J147" s="49">
        <v>0</v>
      </c>
      <c r="K147" s="49">
        <v>10000</v>
      </c>
      <c r="L147" s="49">
        <v>0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</row>
    <row r="148" spans="1:39" ht="12.75">
      <c r="A148" s="54" t="s">
        <v>573</v>
      </c>
      <c r="B148" s="55" t="s">
        <v>211</v>
      </c>
      <c r="C148" s="164" t="s">
        <v>436</v>
      </c>
      <c r="D148" s="164">
        <v>14</v>
      </c>
      <c r="E148" s="43" t="s">
        <v>651</v>
      </c>
      <c r="F148" s="56">
        <v>200</v>
      </c>
      <c r="G148" s="52">
        <v>10000</v>
      </c>
      <c r="H148" s="52">
        <v>0</v>
      </c>
      <c r="I148" s="52">
        <v>10000</v>
      </c>
      <c r="J148" s="52">
        <v>0</v>
      </c>
      <c r="K148" s="52">
        <v>10000</v>
      </c>
      <c r="L148" s="52">
        <v>0</v>
      </c>
    </row>
    <row r="149" spans="1:39" ht="12.75">
      <c r="A149" s="304" t="s">
        <v>652</v>
      </c>
      <c r="B149" s="339" t="s">
        <v>211</v>
      </c>
      <c r="C149" s="164" t="s">
        <v>436</v>
      </c>
      <c r="D149" s="164">
        <v>14</v>
      </c>
      <c r="E149" s="326" t="s">
        <v>653</v>
      </c>
      <c r="F149" s="164"/>
      <c r="G149" s="180">
        <v>210000</v>
      </c>
      <c r="H149" s="180">
        <v>0</v>
      </c>
      <c r="I149" s="180">
        <v>0</v>
      </c>
      <c r="J149" s="180">
        <v>0</v>
      </c>
      <c r="K149" s="180">
        <v>0</v>
      </c>
      <c r="L149" s="180">
        <v>0</v>
      </c>
      <c r="M149" s="40"/>
      <c r="N149" s="33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</row>
    <row r="150" spans="1:39" ht="12.75">
      <c r="A150" s="54" t="s">
        <v>573</v>
      </c>
      <c r="B150" s="340" t="s">
        <v>211</v>
      </c>
      <c r="C150" s="164" t="s">
        <v>436</v>
      </c>
      <c r="D150" s="164">
        <v>14</v>
      </c>
      <c r="E150" s="323" t="s">
        <v>653</v>
      </c>
      <c r="F150" s="56">
        <v>200</v>
      </c>
      <c r="G150" s="185">
        <v>210000</v>
      </c>
      <c r="H150" s="185">
        <v>0</v>
      </c>
      <c r="I150" s="185">
        <v>0</v>
      </c>
      <c r="J150" s="185">
        <v>0</v>
      </c>
      <c r="K150" s="185">
        <v>0</v>
      </c>
      <c r="L150" s="185">
        <v>0</v>
      </c>
      <c r="M150" s="41"/>
      <c r="N150" s="34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</row>
    <row r="151" spans="1:39" ht="12.75">
      <c r="A151" s="54" t="s">
        <v>654</v>
      </c>
      <c r="B151" s="340" t="s">
        <v>211</v>
      </c>
      <c r="C151" s="164" t="s">
        <v>436</v>
      </c>
      <c r="D151" s="164">
        <v>14</v>
      </c>
      <c r="E151" s="56" t="s">
        <v>655</v>
      </c>
      <c r="F151" s="56"/>
      <c r="G151" s="172">
        <v>20000</v>
      </c>
      <c r="H151" s="172">
        <v>0</v>
      </c>
      <c r="I151" s="172">
        <v>10000</v>
      </c>
      <c r="J151" s="172">
        <v>0</v>
      </c>
      <c r="K151" s="172">
        <v>10000</v>
      </c>
      <c r="L151" s="172">
        <v>0</v>
      </c>
      <c r="M151" s="38"/>
      <c r="N151" s="3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</row>
    <row r="152" spans="1:39" ht="12.75">
      <c r="A152" s="304" t="s">
        <v>641</v>
      </c>
      <c r="B152" s="339" t="s">
        <v>211</v>
      </c>
      <c r="C152" s="56" t="s">
        <v>436</v>
      </c>
      <c r="D152" s="56">
        <v>14</v>
      </c>
      <c r="E152" s="215" t="s">
        <v>656</v>
      </c>
      <c r="F152" s="164"/>
      <c r="G152" s="180">
        <v>20000</v>
      </c>
      <c r="H152" s="180">
        <v>0</v>
      </c>
      <c r="I152" s="180">
        <v>10000</v>
      </c>
      <c r="J152" s="180">
        <v>0</v>
      </c>
      <c r="K152" s="180">
        <v>10000</v>
      </c>
      <c r="L152" s="180">
        <v>0</v>
      </c>
      <c r="M152" s="40"/>
      <c r="N152" s="33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</row>
    <row r="153" spans="1:39" ht="12.75">
      <c r="A153" s="54" t="s">
        <v>643</v>
      </c>
      <c r="B153" s="340" t="s">
        <v>211</v>
      </c>
      <c r="C153" s="164" t="s">
        <v>436</v>
      </c>
      <c r="D153" s="164">
        <v>14</v>
      </c>
      <c r="E153" s="56" t="s">
        <v>656</v>
      </c>
      <c r="F153" s="56">
        <v>600</v>
      </c>
      <c r="G153" s="185">
        <v>20000</v>
      </c>
      <c r="H153" s="185">
        <v>0</v>
      </c>
      <c r="I153" s="185">
        <v>10000</v>
      </c>
      <c r="J153" s="185">
        <v>0</v>
      </c>
      <c r="K153" s="185">
        <v>10000</v>
      </c>
      <c r="L153" s="185">
        <v>0</v>
      </c>
      <c r="M153" s="41"/>
      <c r="N153" s="34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</row>
    <row r="154" spans="1:39" ht="12.75">
      <c r="A154" s="54" t="s">
        <v>657</v>
      </c>
      <c r="B154" s="55" t="s">
        <v>211</v>
      </c>
      <c r="C154" s="164" t="s">
        <v>436</v>
      </c>
      <c r="D154" s="164">
        <v>14</v>
      </c>
      <c r="E154" s="56" t="s">
        <v>658</v>
      </c>
      <c r="F154" s="56"/>
      <c r="G154" s="172">
        <v>20000</v>
      </c>
      <c r="H154" s="172"/>
      <c r="I154" s="172">
        <v>0</v>
      </c>
      <c r="J154" s="172"/>
      <c r="K154" s="172">
        <v>0</v>
      </c>
      <c r="L154" s="172"/>
      <c r="M154" s="38"/>
      <c r="N154" s="3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</row>
    <row r="155" spans="1:39" ht="12.75">
      <c r="A155" s="54" t="s">
        <v>659</v>
      </c>
      <c r="B155" s="55" t="s">
        <v>211</v>
      </c>
      <c r="C155" s="164" t="s">
        <v>436</v>
      </c>
      <c r="D155" s="164">
        <v>14</v>
      </c>
      <c r="E155" s="56" t="s">
        <v>660</v>
      </c>
      <c r="F155" s="56"/>
      <c r="G155" s="172">
        <v>20000</v>
      </c>
      <c r="H155" s="172"/>
      <c r="I155" s="172">
        <v>0</v>
      </c>
      <c r="J155" s="172"/>
      <c r="K155" s="172">
        <v>0</v>
      </c>
      <c r="L155" s="172"/>
      <c r="M155" s="38"/>
      <c r="N155" s="3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</row>
    <row r="156" spans="1:39" ht="12.75">
      <c r="A156" s="304" t="s">
        <v>661</v>
      </c>
      <c r="B156" s="305" t="s">
        <v>211</v>
      </c>
      <c r="C156" s="164" t="s">
        <v>436</v>
      </c>
      <c r="D156" s="164">
        <v>14</v>
      </c>
      <c r="E156" s="326" t="s">
        <v>662</v>
      </c>
      <c r="F156" s="164"/>
      <c r="G156" s="180">
        <v>20000</v>
      </c>
      <c r="H156" s="180"/>
      <c r="I156" s="180">
        <v>0</v>
      </c>
      <c r="J156" s="180"/>
      <c r="K156" s="180">
        <v>0</v>
      </c>
      <c r="L156" s="180"/>
      <c r="M156" s="40"/>
      <c r="N156" s="33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</row>
    <row r="157" spans="1:39" ht="12.75">
      <c r="A157" s="54" t="s">
        <v>573</v>
      </c>
      <c r="B157" s="55" t="s">
        <v>211</v>
      </c>
      <c r="C157" s="164" t="s">
        <v>436</v>
      </c>
      <c r="D157" s="164">
        <v>14</v>
      </c>
      <c r="E157" s="323" t="s">
        <v>662</v>
      </c>
      <c r="F157" s="56">
        <v>200</v>
      </c>
      <c r="G157" s="185">
        <v>20000</v>
      </c>
      <c r="H157" s="185"/>
      <c r="I157" s="185">
        <v>0</v>
      </c>
      <c r="J157" s="185"/>
      <c r="K157" s="185">
        <v>0</v>
      </c>
      <c r="L157" s="185"/>
      <c r="M157" s="41"/>
      <c r="N157" s="34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</row>
    <row r="158" spans="1:39" ht="15.75">
      <c r="A158" s="296" t="s">
        <v>663</v>
      </c>
      <c r="B158" s="331" t="s">
        <v>211</v>
      </c>
      <c r="C158" s="297" t="s">
        <v>487</v>
      </c>
      <c r="D158" s="297"/>
      <c r="E158" s="297"/>
      <c r="F158" s="297"/>
      <c r="G158" s="332">
        <v>19319795.789999999</v>
      </c>
      <c r="H158" s="332">
        <v>14412945.039999999</v>
      </c>
      <c r="I158" s="332">
        <v>13301245.569999998</v>
      </c>
      <c r="J158" s="332">
        <v>9094425.7799999993</v>
      </c>
      <c r="K158" s="332">
        <v>14501245.569999998</v>
      </c>
      <c r="L158" s="332">
        <v>9094425.7799999993</v>
      </c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</row>
    <row r="159" spans="1:39" ht="15.75">
      <c r="A159" s="343" t="s">
        <v>664</v>
      </c>
      <c r="B159" s="344" t="s">
        <v>211</v>
      </c>
      <c r="C159" s="345" t="s">
        <v>487</v>
      </c>
      <c r="D159" s="345" t="s">
        <v>451</v>
      </c>
      <c r="E159" s="346"/>
      <c r="F159" s="345"/>
      <c r="G159" s="317">
        <v>957194</v>
      </c>
      <c r="H159" s="317">
        <v>957194</v>
      </c>
      <c r="I159" s="317">
        <v>957194</v>
      </c>
      <c r="J159" s="317">
        <v>957194</v>
      </c>
      <c r="K159" s="317">
        <v>957194</v>
      </c>
      <c r="L159" s="317">
        <v>957194</v>
      </c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</row>
    <row r="160" spans="1:39" ht="15.75">
      <c r="A160" s="54" t="s">
        <v>605</v>
      </c>
      <c r="B160" s="55" t="s">
        <v>211</v>
      </c>
      <c r="C160" s="162" t="s">
        <v>487</v>
      </c>
      <c r="D160" s="162" t="s">
        <v>451</v>
      </c>
      <c r="E160" s="162" t="s">
        <v>606</v>
      </c>
      <c r="F160" s="347"/>
      <c r="G160" s="52">
        <v>957194</v>
      </c>
      <c r="H160" s="52">
        <v>957194</v>
      </c>
      <c r="I160" s="52">
        <v>957194</v>
      </c>
      <c r="J160" s="52">
        <v>957194</v>
      </c>
      <c r="K160" s="52">
        <v>957194</v>
      </c>
      <c r="L160" s="52">
        <v>957194</v>
      </c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</row>
    <row r="161" spans="1:28" ht="15.75">
      <c r="A161" s="54" t="s">
        <v>665</v>
      </c>
      <c r="B161" s="55" t="s">
        <v>211</v>
      </c>
      <c r="C161" s="162" t="s">
        <v>487</v>
      </c>
      <c r="D161" s="162" t="s">
        <v>451</v>
      </c>
      <c r="E161" s="173" t="s">
        <v>666</v>
      </c>
      <c r="F161" s="347"/>
      <c r="G161" s="44">
        <v>957194</v>
      </c>
      <c r="H161" s="44">
        <v>957194</v>
      </c>
      <c r="I161" s="44">
        <v>957194</v>
      </c>
      <c r="J161" s="44">
        <v>957194</v>
      </c>
      <c r="K161" s="44">
        <v>957194</v>
      </c>
      <c r="L161" s="44">
        <v>957194</v>
      </c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</row>
    <row r="162" spans="1:28" ht="15.75">
      <c r="A162" s="54" t="s">
        <v>667</v>
      </c>
      <c r="B162" s="55" t="s">
        <v>211</v>
      </c>
      <c r="C162" s="162" t="s">
        <v>487</v>
      </c>
      <c r="D162" s="162" t="s">
        <v>451</v>
      </c>
      <c r="E162" s="233" t="s">
        <v>668</v>
      </c>
      <c r="F162" s="347"/>
      <c r="G162" s="44">
        <v>957194</v>
      </c>
      <c r="H162" s="44">
        <v>957194</v>
      </c>
      <c r="I162" s="44">
        <v>957194</v>
      </c>
      <c r="J162" s="44">
        <v>957194</v>
      </c>
      <c r="K162" s="44">
        <v>957194</v>
      </c>
      <c r="L162" s="44">
        <v>957194</v>
      </c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</row>
    <row r="163" spans="1:28" ht="25.5">
      <c r="A163" s="304" t="s">
        <v>361</v>
      </c>
      <c r="B163" s="305" t="s">
        <v>211</v>
      </c>
      <c r="C163" s="328" t="s">
        <v>487</v>
      </c>
      <c r="D163" s="328" t="s">
        <v>451</v>
      </c>
      <c r="E163" s="238" t="s">
        <v>669</v>
      </c>
      <c r="F163" s="164"/>
      <c r="G163" s="49">
        <v>957194</v>
      </c>
      <c r="H163" s="49">
        <v>957194</v>
      </c>
      <c r="I163" s="49">
        <v>957194</v>
      </c>
      <c r="J163" s="49">
        <v>957194</v>
      </c>
      <c r="K163" s="49">
        <v>957194</v>
      </c>
      <c r="L163" s="49">
        <v>957194</v>
      </c>
    </row>
    <row r="164" spans="1:28" ht="12.75">
      <c r="A164" s="42" t="s">
        <v>573</v>
      </c>
      <c r="B164" s="55" t="s">
        <v>211</v>
      </c>
      <c r="C164" s="162" t="s">
        <v>487</v>
      </c>
      <c r="D164" s="162" t="s">
        <v>451</v>
      </c>
      <c r="E164" s="173" t="s">
        <v>669</v>
      </c>
      <c r="F164" s="56">
        <v>200</v>
      </c>
      <c r="G164" s="52">
        <v>957194</v>
      </c>
      <c r="H164" s="52">
        <v>957194</v>
      </c>
      <c r="I164" s="52">
        <v>957194</v>
      </c>
      <c r="J164" s="52">
        <v>957194</v>
      </c>
      <c r="K164" s="52">
        <v>957194</v>
      </c>
      <c r="L164" s="52">
        <v>957194</v>
      </c>
    </row>
    <row r="165" spans="1:28">
      <c r="A165" s="299" t="s">
        <v>670</v>
      </c>
      <c r="B165" s="313" t="s">
        <v>211</v>
      </c>
      <c r="C165" s="301" t="s">
        <v>487</v>
      </c>
      <c r="D165" s="301" t="s">
        <v>604</v>
      </c>
      <c r="E165" s="301"/>
      <c r="F165" s="301"/>
      <c r="G165" s="51">
        <v>17957735.509999998</v>
      </c>
      <c r="H165" s="51">
        <v>13451184.76</v>
      </c>
      <c r="I165" s="51">
        <v>12139185.289999999</v>
      </c>
      <c r="J165" s="51">
        <v>8132665.5</v>
      </c>
      <c r="K165" s="51">
        <v>12139185.289999999</v>
      </c>
      <c r="L165" s="51">
        <v>8132665.5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</row>
    <row r="166" spans="1:28" ht="12.75">
      <c r="A166" s="54" t="s">
        <v>671</v>
      </c>
      <c r="B166" s="55" t="s">
        <v>211</v>
      </c>
      <c r="C166" s="56" t="s">
        <v>487</v>
      </c>
      <c r="D166" s="56" t="s">
        <v>604</v>
      </c>
      <c r="E166" s="56" t="s">
        <v>672</v>
      </c>
      <c r="F166" s="56"/>
      <c r="G166" s="44">
        <v>17957735.509999998</v>
      </c>
      <c r="H166" s="44">
        <v>13451184.76</v>
      </c>
      <c r="I166" s="44">
        <v>12139185.289999999</v>
      </c>
      <c r="J166" s="44">
        <v>8132665.5</v>
      </c>
      <c r="K166" s="44">
        <v>12139185.289999999</v>
      </c>
      <c r="L166" s="44">
        <v>8132665.5</v>
      </c>
    </row>
    <row r="167" spans="1:28" ht="25.5">
      <c r="A167" s="54" t="s">
        <v>673</v>
      </c>
      <c r="B167" s="55" t="s">
        <v>211</v>
      </c>
      <c r="C167" s="56" t="s">
        <v>487</v>
      </c>
      <c r="D167" s="56" t="s">
        <v>604</v>
      </c>
      <c r="E167" s="56" t="s">
        <v>674</v>
      </c>
      <c r="F167" s="56"/>
      <c r="G167" s="52">
        <v>3128000</v>
      </c>
      <c r="H167" s="52">
        <v>0</v>
      </c>
      <c r="I167" s="52">
        <v>3128000</v>
      </c>
      <c r="J167" s="52">
        <v>0</v>
      </c>
      <c r="K167" s="52">
        <v>3128000</v>
      </c>
      <c r="L167" s="52">
        <v>0</v>
      </c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</row>
    <row r="168" spans="1:28" ht="12.75">
      <c r="A168" s="54" t="s">
        <v>675</v>
      </c>
      <c r="B168" s="55" t="s">
        <v>211</v>
      </c>
      <c r="C168" s="56" t="s">
        <v>487</v>
      </c>
      <c r="D168" s="56" t="s">
        <v>604</v>
      </c>
      <c r="E168" s="53" t="s">
        <v>676</v>
      </c>
      <c r="F168" s="56"/>
      <c r="G168" s="44">
        <v>3128000</v>
      </c>
      <c r="H168" s="44">
        <v>0</v>
      </c>
      <c r="I168" s="44">
        <v>3128000</v>
      </c>
      <c r="J168" s="44">
        <v>0</v>
      </c>
      <c r="K168" s="44">
        <v>3128000</v>
      </c>
      <c r="L168" s="44">
        <v>0</v>
      </c>
    </row>
    <row r="169" spans="1:28" ht="12.75">
      <c r="A169" s="304" t="s">
        <v>677</v>
      </c>
      <c r="B169" s="305" t="s">
        <v>211</v>
      </c>
      <c r="C169" s="164" t="s">
        <v>487</v>
      </c>
      <c r="D169" s="164" t="s">
        <v>604</v>
      </c>
      <c r="E169" s="164" t="s">
        <v>678</v>
      </c>
      <c r="F169" s="164"/>
      <c r="G169" s="49">
        <v>3128000</v>
      </c>
      <c r="H169" s="49">
        <v>0</v>
      </c>
      <c r="I169" s="49">
        <v>3128000</v>
      </c>
      <c r="J169" s="49">
        <v>0</v>
      </c>
      <c r="K169" s="49">
        <v>3128000</v>
      </c>
      <c r="L169" s="49">
        <v>0</v>
      </c>
    </row>
    <row r="170" spans="1:28" ht="12.75">
      <c r="A170" s="54" t="s">
        <v>573</v>
      </c>
      <c r="B170" s="55" t="s">
        <v>211</v>
      </c>
      <c r="C170" s="56" t="s">
        <v>487</v>
      </c>
      <c r="D170" s="56" t="s">
        <v>604</v>
      </c>
      <c r="E170" s="56" t="s">
        <v>678</v>
      </c>
      <c r="F170" s="56">
        <v>200</v>
      </c>
      <c r="G170" s="52">
        <v>3128000</v>
      </c>
      <c r="H170" s="52"/>
      <c r="I170" s="52">
        <v>3128000</v>
      </c>
      <c r="J170" s="52"/>
      <c r="K170" s="52">
        <v>3128000</v>
      </c>
      <c r="L170" s="52"/>
    </row>
    <row r="171" spans="1:28" ht="25.5">
      <c r="A171" s="54" t="s">
        <v>679</v>
      </c>
      <c r="B171" s="55" t="s">
        <v>211</v>
      </c>
      <c r="C171" s="56" t="s">
        <v>487</v>
      </c>
      <c r="D171" s="56" t="s">
        <v>604</v>
      </c>
      <c r="E171" s="56" t="s">
        <v>680</v>
      </c>
      <c r="F171" s="56"/>
      <c r="G171" s="44">
        <v>14829735.51</v>
      </c>
      <c r="H171" s="44">
        <v>13451184.76</v>
      </c>
      <c r="I171" s="44">
        <v>9011185.2899999991</v>
      </c>
      <c r="J171" s="44">
        <v>8132665.5</v>
      </c>
      <c r="K171" s="44">
        <v>9011185.2899999991</v>
      </c>
      <c r="L171" s="44">
        <v>8132665.5</v>
      </c>
    </row>
    <row r="172" spans="1:28" ht="25.5">
      <c r="A172" s="54" t="s">
        <v>681</v>
      </c>
      <c r="B172" s="55" t="s">
        <v>211</v>
      </c>
      <c r="C172" s="56" t="s">
        <v>487</v>
      </c>
      <c r="D172" s="56" t="s">
        <v>604</v>
      </c>
      <c r="E172" s="56" t="s">
        <v>682</v>
      </c>
      <c r="F172" s="56"/>
      <c r="G172" s="44">
        <v>14829735.51</v>
      </c>
      <c r="H172" s="44">
        <v>13451184.76</v>
      </c>
      <c r="I172" s="44">
        <v>9011185.2899999991</v>
      </c>
      <c r="J172" s="44">
        <v>8132665.5</v>
      </c>
      <c r="K172" s="44">
        <v>9011185.2899999991</v>
      </c>
      <c r="L172" s="44">
        <v>8132665.5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</row>
    <row r="173" spans="1:28" ht="25.5">
      <c r="A173" s="304" t="s">
        <v>683</v>
      </c>
      <c r="B173" s="305" t="s">
        <v>211</v>
      </c>
      <c r="C173" s="164" t="s">
        <v>487</v>
      </c>
      <c r="D173" s="164" t="s">
        <v>604</v>
      </c>
      <c r="E173" s="215" t="s">
        <v>684</v>
      </c>
      <c r="F173" s="164"/>
      <c r="G173" s="49">
        <v>670593.65</v>
      </c>
      <c r="H173" s="49">
        <v>0</v>
      </c>
      <c r="I173" s="49">
        <v>450484.76</v>
      </c>
      <c r="J173" s="49">
        <v>0</v>
      </c>
      <c r="K173" s="49">
        <v>450484.76</v>
      </c>
      <c r="L173" s="49">
        <v>0</v>
      </c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</row>
    <row r="174" spans="1:28" ht="12.75">
      <c r="A174" s="42" t="s">
        <v>573</v>
      </c>
      <c r="B174" s="55" t="s">
        <v>211</v>
      </c>
      <c r="C174" s="56" t="s">
        <v>487</v>
      </c>
      <c r="D174" s="56" t="s">
        <v>604</v>
      </c>
      <c r="E174" s="53" t="s">
        <v>684</v>
      </c>
      <c r="F174" s="56" t="s">
        <v>574</v>
      </c>
      <c r="G174" s="60">
        <v>670593.65</v>
      </c>
      <c r="H174" s="52">
        <v>0</v>
      </c>
      <c r="I174" s="60">
        <v>450484.76</v>
      </c>
      <c r="J174" s="52">
        <v>0</v>
      </c>
      <c r="K174" s="60">
        <v>450484.76</v>
      </c>
      <c r="L174" s="52">
        <v>0</v>
      </c>
    </row>
    <row r="175" spans="1:28" ht="25.5">
      <c r="A175" s="174" t="s">
        <v>337</v>
      </c>
      <c r="B175" s="305" t="s">
        <v>211</v>
      </c>
      <c r="C175" s="164" t="s">
        <v>487</v>
      </c>
      <c r="D175" s="164" t="s">
        <v>604</v>
      </c>
      <c r="E175" s="215" t="s">
        <v>685</v>
      </c>
      <c r="F175" s="164"/>
      <c r="G175" s="61">
        <v>13451184.76</v>
      </c>
      <c r="H175" s="61">
        <v>13451184.76</v>
      </c>
      <c r="I175" s="61">
        <v>8132665.5</v>
      </c>
      <c r="J175" s="61">
        <v>8132665.5</v>
      </c>
      <c r="K175" s="61">
        <v>8132665.5</v>
      </c>
      <c r="L175" s="61">
        <v>8132665.5</v>
      </c>
    </row>
    <row r="176" spans="1:28" ht="12.75">
      <c r="A176" s="42" t="s">
        <v>573</v>
      </c>
      <c r="B176" s="55" t="s">
        <v>211</v>
      </c>
      <c r="C176" s="56" t="s">
        <v>487</v>
      </c>
      <c r="D176" s="56" t="s">
        <v>604</v>
      </c>
      <c r="E176" s="53" t="s">
        <v>685</v>
      </c>
      <c r="F176" s="56">
        <v>200</v>
      </c>
      <c r="G176" s="60">
        <v>13451184.76</v>
      </c>
      <c r="H176" s="60">
        <v>13451184.76</v>
      </c>
      <c r="I176" s="60">
        <v>8132665.5</v>
      </c>
      <c r="J176" s="60">
        <v>8132665.5</v>
      </c>
      <c r="K176" s="60">
        <v>8132665.5</v>
      </c>
      <c r="L176" s="60">
        <v>8132665.5</v>
      </c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</row>
    <row r="177" spans="1:28" ht="38.25">
      <c r="A177" s="304" t="s">
        <v>686</v>
      </c>
      <c r="B177" s="305" t="s">
        <v>211</v>
      </c>
      <c r="C177" s="164" t="s">
        <v>487</v>
      </c>
      <c r="D177" s="164" t="s">
        <v>604</v>
      </c>
      <c r="E177" s="215" t="s">
        <v>687</v>
      </c>
      <c r="F177" s="164"/>
      <c r="G177" s="49">
        <v>707957.1</v>
      </c>
      <c r="H177" s="49">
        <v>0</v>
      </c>
      <c r="I177" s="49">
        <v>428035.03</v>
      </c>
      <c r="J177" s="49">
        <v>0</v>
      </c>
      <c r="K177" s="49">
        <v>428035.03</v>
      </c>
      <c r="L177" s="49">
        <v>0</v>
      </c>
    </row>
    <row r="178" spans="1:28" ht="12.75">
      <c r="A178" s="42" t="s">
        <v>573</v>
      </c>
      <c r="B178" s="55" t="s">
        <v>211</v>
      </c>
      <c r="C178" s="56" t="s">
        <v>487</v>
      </c>
      <c r="D178" s="56" t="s">
        <v>604</v>
      </c>
      <c r="E178" s="56" t="s">
        <v>687</v>
      </c>
      <c r="F178" s="56" t="s">
        <v>574</v>
      </c>
      <c r="G178" s="60">
        <v>707957.1</v>
      </c>
      <c r="H178" s="52">
        <v>0</v>
      </c>
      <c r="I178" s="60">
        <v>428035.03</v>
      </c>
      <c r="J178" s="52">
        <v>0</v>
      </c>
      <c r="K178" s="60">
        <v>428035.03</v>
      </c>
      <c r="L178" s="52">
        <v>0</v>
      </c>
    </row>
    <row r="179" spans="1:28" ht="25.5" hidden="1">
      <c r="A179" s="42" t="s">
        <v>688</v>
      </c>
      <c r="B179" s="55" t="s">
        <v>211</v>
      </c>
      <c r="C179" s="56" t="s">
        <v>487</v>
      </c>
      <c r="D179" s="56" t="s">
        <v>604</v>
      </c>
      <c r="E179" s="56" t="s">
        <v>689</v>
      </c>
      <c r="F179" s="56"/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</row>
    <row r="180" spans="1:28" ht="12.75" hidden="1">
      <c r="A180" s="42" t="s">
        <v>690</v>
      </c>
      <c r="B180" s="55" t="s">
        <v>211</v>
      </c>
      <c r="C180" s="56" t="s">
        <v>487</v>
      </c>
      <c r="D180" s="56" t="s">
        <v>604</v>
      </c>
      <c r="E180" s="56" t="s">
        <v>691</v>
      </c>
      <c r="F180" s="56"/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</row>
    <row r="181" spans="1:28" s="59" customFormat="1" ht="12.75" hidden="1">
      <c r="A181" s="174" t="s">
        <v>692</v>
      </c>
      <c r="B181" s="305" t="s">
        <v>211</v>
      </c>
      <c r="C181" s="164" t="s">
        <v>487</v>
      </c>
      <c r="D181" s="164" t="s">
        <v>604</v>
      </c>
      <c r="E181" s="215" t="s">
        <v>693</v>
      </c>
      <c r="F181" s="164"/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</row>
    <row r="182" spans="1:28" ht="12.75" hidden="1">
      <c r="A182" s="42" t="s">
        <v>573</v>
      </c>
      <c r="B182" s="55" t="s">
        <v>211</v>
      </c>
      <c r="C182" s="56" t="s">
        <v>487</v>
      </c>
      <c r="D182" s="56" t="s">
        <v>604</v>
      </c>
      <c r="E182" s="56" t="s">
        <v>693</v>
      </c>
      <c r="F182" s="56">
        <v>200</v>
      </c>
      <c r="G182" s="60">
        <v>0</v>
      </c>
      <c r="H182" s="52">
        <v>0</v>
      </c>
      <c r="I182" s="60">
        <v>0</v>
      </c>
      <c r="J182" s="52">
        <v>0</v>
      </c>
      <c r="K182" s="60">
        <v>0</v>
      </c>
      <c r="L182" s="52">
        <v>0</v>
      </c>
    </row>
    <row r="183" spans="1:28" ht="12.75" hidden="1">
      <c r="A183" s="42" t="s">
        <v>694</v>
      </c>
      <c r="B183" s="55" t="s">
        <v>211</v>
      </c>
      <c r="C183" s="56" t="s">
        <v>487</v>
      </c>
      <c r="D183" s="56" t="s">
        <v>604</v>
      </c>
      <c r="E183" s="56" t="s">
        <v>695</v>
      </c>
      <c r="F183" s="56"/>
      <c r="G183" s="60">
        <v>0</v>
      </c>
      <c r="H183" s="52">
        <v>0</v>
      </c>
      <c r="I183" s="60">
        <v>0</v>
      </c>
      <c r="J183" s="52">
        <v>0</v>
      </c>
      <c r="K183" s="60">
        <v>0</v>
      </c>
      <c r="L183" s="52">
        <v>0</v>
      </c>
    </row>
    <row r="184" spans="1:28" s="59" customFormat="1" ht="12.75" hidden="1">
      <c r="A184" s="174" t="s">
        <v>696</v>
      </c>
      <c r="B184" s="305" t="s">
        <v>211</v>
      </c>
      <c r="C184" s="164" t="s">
        <v>487</v>
      </c>
      <c r="D184" s="164" t="s">
        <v>604</v>
      </c>
      <c r="E184" s="215" t="s">
        <v>697</v>
      </c>
      <c r="F184" s="164"/>
      <c r="G184" s="61">
        <v>0</v>
      </c>
      <c r="H184" s="49">
        <v>0</v>
      </c>
      <c r="I184" s="61">
        <v>0</v>
      </c>
      <c r="J184" s="49">
        <v>0</v>
      </c>
      <c r="K184" s="61">
        <v>0</v>
      </c>
      <c r="L184" s="49">
        <v>0</v>
      </c>
    </row>
    <row r="185" spans="1:28" ht="12.75" hidden="1">
      <c r="A185" s="42" t="s">
        <v>573</v>
      </c>
      <c r="B185" s="55" t="s">
        <v>211</v>
      </c>
      <c r="C185" s="56" t="s">
        <v>487</v>
      </c>
      <c r="D185" s="56" t="s">
        <v>604</v>
      </c>
      <c r="E185" s="56" t="s">
        <v>697</v>
      </c>
      <c r="F185" s="56">
        <v>200</v>
      </c>
      <c r="G185" s="60">
        <v>0</v>
      </c>
      <c r="H185" s="52">
        <v>0</v>
      </c>
      <c r="I185" s="60">
        <v>0</v>
      </c>
      <c r="J185" s="52">
        <v>0</v>
      </c>
      <c r="K185" s="60">
        <v>0</v>
      </c>
      <c r="L185" s="52">
        <v>0</v>
      </c>
    </row>
    <row r="186" spans="1:28">
      <c r="A186" s="299" t="s">
        <v>698</v>
      </c>
      <c r="B186" s="313" t="s">
        <v>211</v>
      </c>
      <c r="C186" s="301" t="s">
        <v>487</v>
      </c>
      <c r="D186" s="301" t="s">
        <v>699</v>
      </c>
      <c r="E186" s="301"/>
      <c r="F186" s="301"/>
      <c r="G186" s="317">
        <v>4866.28</v>
      </c>
      <c r="H186" s="317">
        <v>4566.28</v>
      </c>
      <c r="I186" s="317">
        <v>4866.28</v>
      </c>
      <c r="J186" s="317">
        <v>4566.28</v>
      </c>
      <c r="K186" s="317">
        <v>4866.28</v>
      </c>
      <c r="L186" s="317">
        <v>4566.28</v>
      </c>
    </row>
    <row r="187" spans="1:28" ht="12.75">
      <c r="A187" s="54" t="s">
        <v>543</v>
      </c>
      <c r="B187" s="55" t="s">
        <v>211</v>
      </c>
      <c r="C187" s="56" t="s">
        <v>487</v>
      </c>
      <c r="D187" s="56" t="s">
        <v>699</v>
      </c>
      <c r="E187" s="53" t="s">
        <v>544</v>
      </c>
      <c r="F187" s="56"/>
      <c r="G187" s="52">
        <v>4866.28</v>
      </c>
      <c r="H187" s="52">
        <v>4566.28</v>
      </c>
      <c r="I187" s="52">
        <v>4866.28</v>
      </c>
      <c r="J187" s="52">
        <v>4566.28</v>
      </c>
      <c r="K187" s="52">
        <v>4866.28</v>
      </c>
      <c r="L187" s="52">
        <v>4566.28</v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</row>
    <row r="188" spans="1:28" ht="12.75">
      <c r="A188" s="54" t="s">
        <v>545</v>
      </c>
      <c r="B188" s="55" t="s">
        <v>211</v>
      </c>
      <c r="C188" s="56" t="s">
        <v>487</v>
      </c>
      <c r="D188" s="56" t="s">
        <v>699</v>
      </c>
      <c r="E188" s="56" t="s">
        <v>546</v>
      </c>
      <c r="F188" s="56"/>
      <c r="G188" s="52">
        <v>4866.28</v>
      </c>
      <c r="H188" s="52">
        <v>4566.28</v>
      </c>
      <c r="I188" s="52">
        <v>4866.28</v>
      </c>
      <c r="J188" s="52">
        <v>4566.28</v>
      </c>
      <c r="K188" s="52">
        <v>4866.28</v>
      </c>
      <c r="L188" s="52">
        <v>4566.28</v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</row>
    <row r="189" spans="1:28" ht="12.75">
      <c r="A189" s="54" t="s">
        <v>547</v>
      </c>
      <c r="B189" s="55" t="s">
        <v>211</v>
      </c>
      <c r="C189" s="56" t="s">
        <v>487</v>
      </c>
      <c r="D189" s="56" t="s">
        <v>699</v>
      </c>
      <c r="E189" s="53" t="s">
        <v>548</v>
      </c>
      <c r="F189" s="56"/>
      <c r="G189" s="52">
        <v>4866.28</v>
      </c>
      <c r="H189" s="52">
        <v>4566.28</v>
      </c>
      <c r="I189" s="52">
        <v>4866.28</v>
      </c>
      <c r="J189" s="52">
        <v>4566.28</v>
      </c>
      <c r="K189" s="52">
        <v>4866.28</v>
      </c>
      <c r="L189" s="52">
        <v>4566.28</v>
      </c>
    </row>
    <row r="190" spans="1:28" ht="25.5">
      <c r="A190" s="304" t="s">
        <v>355</v>
      </c>
      <c r="B190" s="305" t="s">
        <v>211</v>
      </c>
      <c r="C190" s="164" t="s">
        <v>487</v>
      </c>
      <c r="D190" s="164" t="s">
        <v>699</v>
      </c>
      <c r="E190" s="215" t="s">
        <v>700</v>
      </c>
      <c r="F190" s="164"/>
      <c r="G190" s="49">
        <v>4566.28</v>
      </c>
      <c r="H190" s="49">
        <v>4566.28</v>
      </c>
      <c r="I190" s="49">
        <v>4566.28</v>
      </c>
      <c r="J190" s="49">
        <v>4566.28</v>
      </c>
      <c r="K190" s="49">
        <v>4566.28</v>
      </c>
      <c r="L190" s="49">
        <v>4566.28</v>
      </c>
    </row>
    <row r="191" spans="1:28" ht="12.75">
      <c r="A191" s="42" t="s">
        <v>573</v>
      </c>
      <c r="B191" s="55" t="s">
        <v>211</v>
      </c>
      <c r="C191" s="56" t="s">
        <v>487</v>
      </c>
      <c r="D191" s="56" t="s">
        <v>699</v>
      </c>
      <c r="E191" s="56" t="s">
        <v>700</v>
      </c>
      <c r="F191" s="56" t="s">
        <v>574</v>
      </c>
      <c r="G191" s="52">
        <v>4566.28</v>
      </c>
      <c r="H191" s="52">
        <v>4566.28</v>
      </c>
      <c r="I191" s="52">
        <v>4566.28</v>
      </c>
      <c r="J191" s="52">
        <v>4566.28</v>
      </c>
      <c r="K191" s="52">
        <v>4566.28</v>
      </c>
      <c r="L191" s="52">
        <v>4566.28</v>
      </c>
    </row>
    <row r="192" spans="1:28" ht="25.5">
      <c r="A192" s="304" t="s">
        <v>701</v>
      </c>
      <c r="B192" s="305" t="s">
        <v>211</v>
      </c>
      <c r="C192" s="164" t="s">
        <v>487</v>
      </c>
      <c r="D192" s="164" t="s">
        <v>699</v>
      </c>
      <c r="E192" s="215" t="s">
        <v>702</v>
      </c>
      <c r="F192" s="164"/>
      <c r="G192" s="315">
        <v>300</v>
      </c>
      <c r="H192" s="315">
        <v>0</v>
      </c>
      <c r="I192" s="315">
        <v>300</v>
      </c>
      <c r="J192" s="315">
        <v>0</v>
      </c>
      <c r="K192" s="315">
        <v>300</v>
      </c>
      <c r="L192" s="315">
        <v>0</v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</row>
    <row r="193" spans="1:39" ht="12.75">
      <c r="A193" s="42" t="s">
        <v>573</v>
      </c>
      <c r="B193" s="55" t="s">
        <v>211</v>
      </c>
      <c r="C193" s="56" t="s">
        <v>487</v>
      </c>
      <c r="D193" s="56" t="s">
        <v>699</v>
      </c>
      <c r="E193" s="56" t="s">
        <v>702</v>
      </c>
      <c r="F193" s="56" t="s">
        <v>574</v>
      </c>
      <c r="G193" s="52">
        <v>300</v>
      </c>
      <c r="H193" s="52">
        <v>0</v>
      </c>
      <c r="I193" s="52">
        <v>300</v>
      </c>
      <c r="J193" s="52">
        <v>0</v>
      </c>
      <c r="K193" s="52">
        <v>300</v>
      </c>
      <c r="L193" s="52">
        <v>0</v>
      </c>
    </row>
    <row r="194" spans="1:39">
      <c r="A194" s="299" t="s">
        <v>703</v>
      </c>
      <c r="B194" s="313" t="s">
        <v>211</v>
      </c>
      <c r="C194" s="301" t="s">
        <v>487</v>
      </c>
      <c r="D194" s="301" t="s">
        <v>704</v>
      </c>
      <c r="E194" s="301"/>
      <c r="F194" s="301"/>
      <c r="G194" s="317">
        <v>400000</v>
      </c>
      <c r="H194" s="317">
        <v>0</v>
      </c>
      <c r="I194" s="317">
        <v>200000</v>
      </c>
      <c r="J194" s="317">
        <v>0</v>
      </c>
      <c r="K194" s="317">
        <v>1400000</v>
      </c>
      <c r="L194" s="317">
        <v>0</v>
      </c>
    </row>
    <row r="195" spans="1:39" ht="12.75">
      <c r="A195" s="54" t="s">
        <v>543</v>
      </c>
      <c r="B195" s="55" t="s">
        <v>211</v>
      </c>
      <c r="C195" s="56" t="s">
        <v>487</v>
      </c>
      <c r="D195" s="56" t="s">
        <v>704</v>
      </c>
      <c r="E195" s="53" t="s">
        <v>544</v>
      </c>
      <c r="F195" s="56"/>
      <c r="G195" s="44">
        <v>400000</v>
      </c>
      <c r="H195" s="44">
        <v>0</v>
      </c>
      <c r="I195" s="44">
        <v>200000</v>
      </c>
      <c r="J195" s="44">
        <v>0</v>
      </c>
      <c r="K195" s="44">
        <v>1400000</v>
      </c>
      <c r="L195" s="44">
        <v>0</v>
      </c>
    </row>
    <row r="196" spans="1:39" ht="25.5">
      <c r="A196" s="42" t="s">
        <v>705</v>
      </c>
      <c r="B196" s="55" t="s">
        <v>211</v>
      </c>
      <c r="C196" s="56" t="s">
        <v>487</v>
      </c>
      <c r="D196" s="56" t="s">
        <v>704</v>
      </c>
      <c r="E196" s="53" t="s">
        <v>706</v>
      </c>
      <c r="F196" s="56"/>
      <c r="G196" s="52">
        <v>400000</v>
      </c>
      <c r="H196" s="52">
        <v>0</v>
      </c>
      <c r="I196" s="52">
        <v>200000</v>
      </c>
      <c r="J196" s="52">
        <v>0</v>
      </c>
      <c r="K196" s="52">
        <v>1400000</v>
      </c>
      <c r="L196" s="52">
        <v>0</v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</row>
    <row r="197" spans="1:39" ht="25.5">
      <c r="A197" s="42" t="s">
        <v>707</v>
      </c>
      <c r="B197" s="55" t="s">
        <v>211</v>
      </c>
      <c r="C197" s="56" t="s">
        <v>487</v>
      </c>
      <c r="D197" s="56" t="s">
        <v>704</v>
      </c>
      <c r="E197" s="53" t="s">
        <v>708</v>
      </c>
      <c r="F197" s="56"/>
      <c r="G197" s="52">
        <v>400000</v>
      </c>
      <c r="H197" s="52">
        <v>0</v>
      </c>
      <c r="I197" s="52">
        <v>200000</v>
      </c>
      <c r="J197" s="52">
        <v>0</v>
      </c>
      <c r="K197" s="52">
        <v>1400000</v>
      </c>
      <c r="L197" s="52">
        <v>0</v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</row>
    <row r="198" spans="1:39" s="59" customFormat="1" ht="25.5">
      <c r="A198" s="174" t="s">
        <v>709</v>
      </c>
      <c r="B198" s="305" t="s">
        <v>211</v>
      </c>
      <c r="C198" s="164" t="s">
        <v>487</v>
      </c>
      <c r="D198" s="164" t="s">
        <v>704</v>
      </c>
      <c r="E198" s="215" t="s">
        <v>710</v>
      </c>
      <c r="F198" s="164"/>
      <c r="G198" s="49">
        <v>400000</v>
      </c>
      <c r="H198" s="49">
        <v>0</v>
      </c>
      <c r="I198" s="49">
        <v>200000</v>
      </c>
      <c r="J198" s="49">
        <v>0</v>
      </c>
      <c r="K198" s="49">
        <v>400000</v>
      </c>
      <c r="L198" s="49">
        <v>0</v>
      </c>
    </row>
    <row r="199" spans="1:39" ht="12.75">
      <c r="A199" s="42" t="s">
        <v>573</v>
      </c>
      <c r="B199" s="55" t="s">
        <v>211</v>
      </c>
      <c r="C199" s="56" t="s">
        <v>487</v>
      </c>
      <c r="D199" s="56" t="s">
        <v>704</v>
      </c>
      <c r="E199" s="53" t="s">
        <v>710</v>
      </c>
      <c r="F199" s="56" t="s">
        <v>574</v>
      </c>
      <c r="G199" s="52">
        <v>400000</v>
      </c>
      <c r="H199" s="52">
        <v>0</v>
      </c>
      <c r="I199" s="52">
        <v>200000</v>
      </c>
      <c r="J199" s="52">
        <v>0</v>
      </c>
      <c r="K199" s="52">
        <v>400000</v>
      </c>
      <c r="L199" s="52">
        <v>0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</row>
    <row r="200" spans="1:39" s="59" customFormat="1" ht="12.75">
      <c r="A200" s="174" t="s">
        <v>711</v>
      </c>
      <c r="B200" s="305" t="s">
        <v>211</v>
      </c>
      <c r="C200" s="164" t="s">
        <v>487</v>
      </c>
      <c r="D200" s="164" t="s">
        <v>704</v>
      </c>
      <c r="E200" s="215" t="s">
        <v>712</v>
      </c>
      <c r="F200" s="164"/>
      <c r="G200" s="49">
        <v>0</v>
      </c>
      <c r="H200" s="49">
        <v>0</v>
      </c>
      <c r="I200" s="49">
        <v>0</v>
      </c>
      <c r="J200" s="49">
        <v>0</v>
      </c>
      <c r="K200" s="49">
        <v>1000000</v>
      </c>
      <c r="L200" s="49">
        <v>0</v>
      </c>
    </row>
    <row r="201" spans="1:39" ht="12.75">
      <c r="A201" s="42" t="s">
        <v>573</v>
      </c>
      <c r="B201" s="55" t="s">
        <v>211</v>
      </c>
      <c r="C201" s="56" t="s">
        <v>487</v>
      </c>
      <c r="D201" s="56" t="s">
        <v>704</v>
      </c>
      <c r="E201" s="53" t="s">
        <v>712</v>
      </c>
      <c r="F201" s="56">
        <v>200</v>
      </c>
      <c r="G201" s="52">
        <v>0</v>
      </c>
      <c r="H201" s="52">
        <v>0</v>
      </c>
      <c r="I201" s="52">
        <v>0</v>
      </c>
      <c r="J201" s="52">
        <v>0</v>
      </c>
      <c r="K201" s="52">
        <v>1000000</v>
      </c>
      <c r="L201" s="52">
        <v>0</v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</row>
    <row r="202" spans="1:39" ht="25.5" hidden="1">
      <c r="A202" s="54" t="s">
        <v>713</v>
      </c>
      <c r="B202" s="340" t="s">
        <v>211</v>
      </c>
      <c r="C202" s="56" t="s">
        <v>487</v>
      </c>
      <c r="D202" s="56" t="s">
        <v>704</v>
      </c>
      <c r="E202" s="56" t="s">
        <v>714</v>
      </c>
      <c r="F202" s="56"/>
      <c r="G202" s="172">
        <v>0</v>
      </c>
      <c r="H202" s="172">
        <v>0</v>
      </c>
      <c r="I202" s="172">
        <v>0</v>
      </c>
      <c r="J202" s="172">
        <v>0</v>
      </c>
      <c r="K202" s="172">
        <v>0</v>
      </c>
      <c r="L202" s="172">
        <v>0</v>
      </c>
      <c r="M202" s="38"/>
      <c r="N202" s="39"/>
    </row>
    <row r="203" spans="1:39" ht="38.25" hidden="1">
      <c r="A203" s="304" t="s">
        <v>858</v>
      </c>
      <c r="B203" s="305" t="s">
        <v>211</v>
      </c>
      <c r="C203" s="164" t="s">
        <v>487</v>
      </c>
      <c r="D203" s="164" t="s">
        <v>704</v>
      </c>
      <c r="E203" s="215" t="s">
        <v>715</v>
      </c>
      <c r="F203" s="164"/>
      <c r="G203" s="180">
        <v>0</v>
      </c>
      <c r="H203" s="180">
        <v>0</v>
      </c>
      <c r="I203" s="180">
        <v>0</v>
      </c>
      <c r="J203" s="180">
        <v>0</v>
      </c>
      <c r="K203" s="180">
        <v>0</v>
      </c>
      <c r="L203" s="180">
        <v>0</v>
      </c>
      <c r="M203" s="40"/>
      <c r="N203" s="73"/>
      <c r="O203" s="18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</row>
    <row r="204" spans="1:39" ht="12.75" hidden="1">
      <c r="A204" s="42" t="s">
        <v>573</v>
      </c>
      <c r="B204" s="55" t="s">
        <v>211</v>
      </c>
      <c r="C204" s="56" t="s">
        <v>487</v>
      </c>
      <c r="D204" s="56" t="s">
        <v>704</v>
      </c>
      <c r="E204" s="56" t="s">
        <v>715</v>
      </c>
      <c r="F204" s="56" t="s">
        <v>574</v>
      </c>
      <c r="G204" s="185">
        <v>0</v>
      </c>
      <c r="H204" s="185">
        <v>0</v>
      </c>
      <c r="I204" s="185">
        <v>0</v>
      </c>
      <c r="J204" s="185">
        <v>0</v>
      </c>
      <c r="K204" s="185">
        <v>0</v>
      </c>
      <c r="L204" s="185">
        <v>0</v>
      </c>
      <c r="M204" s="41"/>
      <c r="N204" s="45"/>
      <c r="P204" s="169"/>
    </row>
    <row r="205" spans="1:39" ht="38.25" hidden="1">
      <c r="A205" s="54" t="s">
        <v>859</v>
      </c>
      <c r="B205" s="305" t="s">
        <v>211</v>
      </c>
      <c r="C205" s="164" t="s">
        <v>487</v>
      </c>
      <c r="D205" s="164" t="s">
        <v>704</v>
      </c>
      <c r="E205" s="53" t="s">
        <v>717</v>
      </c>
      <c r="F205" s="164"/>
      <c r="G205" s="180">
        <v>0</v>
      </c>
      <c r="H205" s="180">
        <v>0</v>
      </c>
      <c r="I205" s="180">
        <v>0</v>
      </c>
      <c r="J205" s="180">
        <v>0</v>
      </c>
      <c r="K205" s="180">
        <v>0</v>
      </c>
      <c r="L205" s="180">
        <v>0</v>
      </c>
      <c r="M205" s="40"/>
      <c r="N205" s="72"/>
      <c r="O205" s="59"/>
      <c r="P205" s="169"/>
    </row>
    <row r="206" spans="1:39" ht="12.75" hidden="1">
      <c r="A206" s="42" t="s">
        <v>573</v>
      </c>
      <c r="B206" s="55" t="s">
        <v>211</v>
      </c>
      <c r="C206" s="56" t="s">
        <v>487</v>
      </c>
      <c r="D206" s="56" t="s">
        <v>704</v>
      </c>
      <c r="E206" s="56" t="s">
        <v>717</v>
      </c>
      <c r="F206" s="56">
        <v>200</v>
      </c>
      <c r="G206" s="185">
        <v>0</v>
      </c>
      <c r="H206" s="185">
        <v>0</v>
      </c>
      <c r="I206" s="185">
        <v>0</v>
      </c>
      <c r="J206" s="185">
        <v>0</v>
      </c>
      <c r="K206" s="185">
        <v>0</v>
      </c>
      <c r="L206" s="185">
        <v>0</v>
      </c>
      <c r="M206" s="41"/>
      <c r="N206" s="190"/>
      <c r="P206" s="169"/>
    </row>
    <row r="207" spans="1:39" ht="15.75">
      <c r="A207" s="296" t="s">
        <v>718</v>
      </c>
      <c r="B207" s="331" t="s">
        <v>211</v>
      </c>
      <c r="C207" s="297" t="s">
        <v>451</v>
      </c>
      <c r="D207" s="297"/>
      <c r="E207" s="311"/>
      <c r="F207" s="297"/>
      <c r="G207" s="332">
        <v>24032473.52</v>
      </c>
      <c r="H207" s="332">
        <v>10097158.75</v>
      </c>
      <c r="I207" s="332">
        <v>6514108.0299999993</v>
      </c>
      <c r="J207" s="332">
        <v>333922</v>
      </c>
      <c r="K207" s="332">
        <v>5186900.58</v>
      </c>
      <c r="L207" s="332">
        <v>335593</v>
      </c>
    </row>
    <row r="208" spans="1:39">
      <c r="A208" s="299" t="s">
        <v>719</v>
      </c>
      <c r="B208" s="313" t="s">
        <v>211</v>
      </c>
      <c r="C208" s="301" t="s">
        <v>451</v>
      </c>
      <c r="D208" s="301" t="s">
        <v>415</v>
      </c>
      <c r="E208" s="301"/>
      <c r="F208" s="301"/>
      <c r="G208" s="51">
        <v>2634886.4</v>
      </c>
      <c r="H208" s="51">
        <v>333085</v>
      </c>
      <c r="I208" s="51">
        <v>1584886.4</v>
      </c>
      <c r="J208" s="51">
        <v>333922</v>
      </c>
      <c r="K208" s="51">
        <v>1584886.4</v>
      </c>
      <c r="L208" s="51">
        <v>335593</v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</row>
    <row r="209" spans="1:28" ht="12.75">
      <c r="A209" s="54" t="s">
        <v>720</v>
      </c>
      <c r="B209" s="55" t="s">
        <v>211</v>
      </c>
      <c r="C209" s="56" t="s">
        <v>451</v>
      </c>
      <c r="D209" s="56" t="s">
        <v>415</v>
      </c>
      <c r="E209" s="53" t="s">
        <v>721</v>
      </c>
      <c r="F209" s="56"/>
      <c r="G209" s="52">
        <v>2634886.4</v>
      </c>
      <c r="H209" s="52">
        <v>333085</v>
      </c>
      <c r="I209" s="52">
        <v>1584886.4</v>
      </c>
      <c r="J209" s="52">
        <v>333922</v>
      </c>
      <c r="K209" s="52">
        <v>1584886.4</v>
      </c>
      <c r="L209" s="52">
        <v>335593</v>
      </c>
    </row>
    <row r="210" spans="1:28" ht="12.75">
      <c r="A210" s="54" t="s">
        <v>722</v>
      </c>
      <c r="B210" s="55" t="s">
        <v>211</v>
      </c>
      <c r="C210" s="56" t="s">
        <v>451</v>
      </c>
      <c r="D210" s="56" t="s">
        <v>415</v>
      </c>
      <c r="E210" s="53" t="s">
        <v>723</v>
      </c>
      <c r="F210" s="56"/>
      <c r="G210" s="44">
        <v>2634886.4</v>
      </c>
      <c r="H210" s="44">
        <v>333085</v>
      </c>
      <c r="I210" s="44">
        <v>1584886.4</v>
      </c>
      <c r="J210" s="44">
        <v>333922</v>
      </c>
      <c r="K210" s="44">
        <v>1584886.4</v>
      </c>
      <c r="L210" s="44">
        <v>335593</v>
      </c>
    </row>
    <row r="211" spans="1:28" ht="25.5">
      <c r="A211" s="54" t="s">
        <v>724</v>
      </c>
      <c r="B211" s="55" t="s">
        <v>211</v>
      </c>
      <c r="C211" s="56" t="s">
        <v>451</v>
      </c>
      <c r="D211" s="56" t="s">
        <v>415</v>
      </c>
      <c r="E211" s="56" t="s">
        <v>725</v>
      </c>
      <c r="F211" s="56"/>
      <c r="G211" s="52">
        <v>2634886.4</v>
      </c>
      <c r="H211" s="52">
        <v>333085</v>
      </c>
      <c r="I211" s="52">
        <v>1584886.4</v>
      </c>
      <c r="J211" s="52">
        <v>333922</v>
      </c>
      <c r="K211" s="52">
        <v>1584886.4</v>
      </c>
      <c r="L211" s="52">
        <v>335593</v>
      </c>
    </row>
    <row r="212" spans="1:28" ht="25.5">
      <c r="A212" s="304" t="s">
        <v>726</v>
      </c>
      <c r="B212" s="305" t="s">
        <v>211</v>
      </c>
      <c r="C212" s="164" t="s">
        <v>451</v>
      </c>
      <c r="D212" s="164" t="s">
        <v>415</v>
      </c>
      <c r="E212" s="215" t="s">
        <v>727</v>
      </c>
      <c r="F212" s="164"/>
      <c r="G212" s="315">
        <v>100000</v>
      </c>
      <c r="H212" s="315">
        <v>0</v>
      </c>
      <c r="I212" s="315">
        <v>100000</v>
      </c>
      <c r="J212" s="315">
        <v>0</v>
      </c>
      <c r="K212" s="315">
        <v>100000</v>
      </c>
      <c r="L212" s="315">
        <v>0</v>
      </c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</row>
    <row r="213" spans="1:28" ht="12.75">
      <c r="A213" s="42" t="s">
        <v>573</v>
      </c>
      <c r="B213" s="55" t="s">
        <v>211</v>
      </c>
      <c r="C213" s="56" t="s">
        <v>451</v>
      </c>
      <c r="D213" s="56" t="s">
        <v>415</v>
      </c>
      <c r="E213" s="53" t="s">
        <v>727</v>
      </c>
      <c r="F213" s="56">
        <v>200</v>
      </c>
      <c r="G213" s="52">
        <v>100000</v>
      </c>
      <c r="H213" s="52">
        <v>0</v>
      </c>
      <c r="I213" s="52">
        <v>100000</v>
      </c>
      <c r="J213" s="52">
        <v>0</v>
      </c>
      <c r="K213" s="52">
        <v>100000</v>
      </c>
      <c r="L213" s="52">
        <v>0</v>
      </c>
    </row>
    <row r="214" spans="1:28" ht="38.25">
      <c r="A214" s="304" t="s">
        <v>728</v>
      </c>
      <c r="B214" s="305" t="s">
        <v>211</v>
      </c>
      <c r="C214" s="164" t="s">
        <v>451</v>
      </c>
      <c r="D214" s="164" t="s">
        <v>415</v>
      </c>
      <c r="E214" s="215" t="s">
        <v>729</v>
      </c>
      <c r="F214" s="164"/>
      <c r="G214" s="49">
        <v>150000</v>
      </c>
      <c r="H214" s="49">
        <v>0</v>
      </c>
      <c r="I214" s="49">
        <v>100000</v>
      </c>
      <c r="J214" s="49">
        <v>0</v>
      </c>
      <c r="K214" s="49">
        <v>100000</v>
      </c>
      <c r="L214" s="49">
        <v>0</v>
      </c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</row>
    <row r="215" spans="1:28" ht="12.75">
      <c r="A215" s="42" t="s">
        <v>573</v>
      </c>
      <c r="B215" s="55" t="s">
        <v>211</v>
      </c>
      <c r="C215" s="56" t="s">
        <v>451</v>
      </c>
      <c r="D215" s="56" t="s">
        <v>415</v>
      </c>
      <c r="E215" s="53" t="s">
        <v>729</v>
      </c>
      <c r="F215" s="56">
        <v>200</v>
      </c>
      <c r="G215" s="52">
        <v>150000</v>
      </c>
      <c r="H215" s="52"/>
      <c r="I215" s="52">
        <v>100000</v>
      </c>
      <c r="J215" s="52"/>
      <c r="K215" s="52">
        <v>100000</v>
      </c>
      <c r="L215" s="52"/>
    </row>
    <row r="216" spans="1:28" ht="12.75">
      <c r="A216" s="174" t="s">
        <v>730</v>
      </c>
      <c r="B216" s="305" t="s">
        <v>211</v>
      </c>
      <c r="C216" s="164" t="s">
        <v>451</v>
      </c>
      <c r="D216" s="164" t="s">
        <v>415</v>
      </c>
      <c r="E216" s="215" t="s">
        <v>731</v>
      </c>
      <c r="F216" s="164"/>
      <c r="G216" s="49">
        <v>300000</v>
      </c>
      <c r="H216" s="49">
        <v>0</v>
      </c>
      <c r="I216" s="49">
        <v>100000</v>
      </c>
      <c r="J216" s="49">
        <v>0</v>
      </c>
      <c r="K216" s="49">
        <v>100000</v>
      </c>
      <c r="L216" s="49">
        <v>0</v>
      </c>
    </row>
    <row r="217" spans="1:28" ht="12.75">
      <c r="A217" s="42" t="s">
        <v>573</v>
      </c>
      <c r="B217" s="55" t="s">
        <v>211</v>
      </c>
      <c r="C217" s="56" t="s">
        <v>451</v>
      </c>
      <c r="D217" s="56" t="s">
        <v>415</v>
      </c>
      <c r="E217" s="53" t="s">
        <v>731</v>
      </c>
      <c r="F217" s="56">
        <v>200</v>
      </c>
      <c r="G217" s="52">
        <v>300000</v>
      </c>
      <c r="H217" s="52">
        <v>0</v>
      </c>
      <c r="I217" s="52">
        <v>100000</v>
      </c>
      <c r="J217" s="52">
        <v>0</v>
      </c>
      <c r="K217" s="52">
        <v>100000</v>
      </c>
      <c r="L217" s="52">
        <v>0</v>
      </c>
    </row>
    <row r="218" spans="1:28" ht="12.75">
      <c r="A218" s="174" t="s">
        <v>732</v>
      </c>
      <c r="B218" s="305" t="s">
        <v>211</v>
      </c>
      <c r="C218" s="164" t="s">
        <v>451</v>
      </c>
      <c r="D218" s="164" t="s">
        <v>415</v>
      </c>
      <c r="E218" s="215" t="s">
        <v>733</v>
      </c>
      <c r="F218" s="164"/>
      <c r="G218" s="49">
        <v>100000</v>
      </c>
      <c r="H218" s="49">
        <v>0</v>
      </c>
      <c r="I218" s="49">
        <v>100000</v>
      </c>
      <c r="J218" s="49">
        <v>0</v>
      </c>
      <c r="K218" s="49">
        <v>100000</v>
      </c>
      <c r="L218" s="49">
        <v>0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</row>
    <row r="219" spans="1:28" ht="12.75">
      <c r="A219" s="42" t="s">
        <v>573</v>
      </c>
      <c r="B219" s="55" t="s">
        <v>211</v>
      </c>
      <c r="C219" s="56" t="s">
        <v>451</v>
      </c>
      <c r="D219" s="56" t="s">
        <v>415</v>
      </c>
      <c r="E219" s="53" t="s">
        <v>733</v>
      </c>
      <c r="F219" s="56">
        <v>200</v>
      </c>
      <c r="G219" s="52">
        <v>100000</v>
      </c>
      <c r="H219" s="52">
        <v>0</v>
      </c>
      <c r="I219" s="52">
        <v>100000</v>
      </c>
      <c r="J219" s="52">
        <v>0</v>
      </c>
      <c r="K219" s="52">
        <v>100000</v>
      </c>
      <c r="L219" s="52">
        <v>0</v>
      </c>
    </row>
    <row r="220" spans="1:28" ht="12.75">
      <c r="A220" s="304" t="s">
        <v>734</v>
      </c>
      <c r="B220" s="305" t="s">
        <v>211</v>
      </c>
      <c r="C220" s="164" t="s">
        <v>451</v>
      </c>
      <c r="D220" s="164" t="s">
        <v>415</v>
      </c>
      <c r="E220" s="215" t="s">
        <v>735</v>
      </c>
      <c r="F220" s="164"/>
      <c r="G220" s="49">
        <v>1200000</v>
      </c>
      <c r="H220" s="49">
        <v>0</v>
      </c>
      <c r="I220" s="49">
        <v>400000</v>
      </c>
      <c r="J220" s="49">
        <v>0</v>
      </c>
      <c r="K220" s="49">
        <v>400000</v>
      </c>
      <c r="L220" s="49">
        <v>0</v>
      </c>
    </row>
    <row r="221" spans="1:28" ht="12.75">
      <c r="A221" s="42" t="s">
        <v>573</v>
      </c>
      <c r="B221" s="55" t="s">
        <v>211</v>
      </c>
      <c r="C221" s="56" t="s">
        <v>451</v>
      </c>
      <c r="D221" s="56" t="s">
        <v>415</v>
      </c>
      <c r="E221" s="53" t="s">
        <v>735</v>
      </c>
      <c r="F221" s="56">
        <v>200</v>
      </c>
      <c r="G221" s="52">
        <v>1200000</v>
      </c>
      <c r="H221" s="52">
        <v>0</v>
      </c>
      <c r="I221" s="52">
        <v>400000</v>
      </c>
      <c r="J221" s="52">
        <v>0</v>
      </c>
      <c r="K221" s="52">
        <v>400000</v>
      </c>
      <c r="L221" s="52">
        <v>0</v>
      </c>
    </row>
    <row r="222" spans="1:28" ht="25.5">
      <c r="A222" s="174" t="s">
        <v>736</v>
      </c>
      <c r="B222" s="305" t="s">
        <v>211</v>
      </c>
      <c r="C222" s="164" t="s">
        <v>451</v>
      </c>
      <c r="D222" s="164" t="s">
        <v>415</v>
      </c>
      <c r="E222" s="215" t="s">
        <v>737</v>
      </c>
      <c r="F222" s="164"/>
      <c r="G222" s="49">
        <v>333085</v>
      </c>
      <c r="H222" s="49">
        <v>333085</v>
      </c>
      <c r="I222" s="49">
        <v>333922</v>
      </c>
      <c r="J222" s="49">
        <v>333922</v>
      </c>
      <c r="K222" s="49">
        <v>335593</v>
      </c>
      <c r="L222" s="49">
        <v>335593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</row>
    <row r="223" spans="1:28" ht="12.75">
      <c r="A223" s="42" t="s">
        <v>573</v>
      </c>
      <c r="B223" s="55" t="s">
        <v>211</v>
      </c>
      <c r="C223" s="56" t="s">
        <v>451</v>
      </c>
      <c r="D223" s="56" t="s">
        <v>415</v>
      </c>
      <c r="E223" s="53" t="s">
        <v>737</v>
      </c>
      <c r="F223" s="56">
        <v>200</v>
      </c>
      <c r="G223" s="52">
        <v>333085</v>
      </c>
      <c r="H223" s="52">
        <v>333085</v>
      </c>
      <c r="I223" s="52">
        <v>333922</v>
      </c>
      <c r="J223" s="52">
        <v>333922</v>
      </c>
      <c r="K223" s="52">
        <v>335593</v>
      </c>
      <c r="L223" s="52">
        <v>335593</v>
      </c>
    </row>
    <row r="224" spans="1:28" ht="25.5">
      <c r="A224" s="174" t="s">
        <v>738</v>
      </c>
      <c r="B224" s="305" t="s">
        <v>211</v>
      </c>
      <c r="C224" s="164" t="s">
        <v>451</v>
      </c>
      <c r="D224" s="164" t="s">
        <v>415</v>
      </c>
      <c r="E224" s="215" t="s">
        <v>739</v>
      </c>
      <c r="F224" s="164"/>
      <c r="G224" s="315">
        <v>451801.4</v>
      </c>
      <c r="H224" s="315">
        <v>0</v>
      </c>
      <c r="I224" s="315">
        <v>450964.4</v>
      </c>
      <c r="J224" s="315">
        <v>0</v>
      </c>
      <c r="K224" s="315">
        <v>449293.4</v>
      </c>
      <c r="L224" s="315">
        <v>0</v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</row>
    <row r="225" spans="1:28" ht="12.75">
      <c r="A225" s="42" t="s">
        <v>573</v>
      </c>
      <c r="B225" s="55" t="s">
        <v>211</v>
      </c>
      <c r="C225" s="56" t="s">
        <v>451</v>
      </c>
      <c r="D225" s="56" t="s">
        <v>415</v>
      </c>
      <c r="E225" s="53" t="s">
        <v>739</v>
      </c>
      <c r="F225" s="56">
        <v>200</v>
      </c>
      <c r="G225" s="52">
        <v>451801.4</v>
      </c>
      <c r="H225" s="52">
        <v>0</v>
      </c>
      <c r="I225" s="52">
        <v>450964.4</v>
      </c>
      <c r="J225" s="52">
        <v>0</v>
      </c>
      <c r="K225" s="52">
        <v>449293.4</v>
      </c>
      <c r="L225" s="52">
        <v>0</v>
      </c>
    </row>
    <row r="226" spans="1:28">
      <c r="A226" s="299" t="s">
        <v>740</v>
      </c>
      <c r="B226" s="313" t="s">
        <v>211</v>
      </c>
      <c r="C226" s="301" t="s">
        <v>451</v>
      </c>
      <c r="D226" s="301" t="s">
        <v>416</v>
      </c>
      <c r="E226" s="301"/>
      <c r="F226" s="301"/>
      <c r="G226" s="317">
        <v>681579</v>
      </c>
      <c r="H226" s="317">
        <v>0</v>
      </c>
      <c r="I226" s="317">
        <v>50000</v>
      </c>
      <c r="J226" s="317">
        <v>0</v>
      </c>
      <c r="K226" s="317">
        <v>50000</v>
      </c>
      <c r="L226" s="317">
        <v>0</v>
      </c>
    </row>
    <row r="227" spans="1:28" ht="12.75">
      <c r="A227" s="54" t="s">
        <v>720</v>
      </c>
      <c r="B227" s="55" t="s">
        <v>211</v>
      </c>
      <c r="C227" s="56" t="s">
        <v>451</v>
      </c>
      <c r="D227" s="56" t="s">
        <v>416</v>
      </c>
      <c r="E227" s="53" t="s">
        <v>721</v>
      </c>
      <c r="F227" s="56"/>
      <c r="G227" s="52">
        <v>681579</v>
      </c>
      <c r="H227" s="52">
        <v>0</v>
      </c>
      <c r="I227" s="52">
        <v>50000</v>
      </c>
      <c r="J227" s="52">
        <v>0</v>
      </c>
      <c r="K227" s="52">
        <v>50000</v>
      </c>
      <c r="L227" s="52">
        <v>0</v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</row>
    <row r="228" spans="1:28" ht="12.75" hidden="1">
      <c r="A228" s="54" t="s">
        <v>722</v>
      </c>
      <c r="B228" s="55" t="s">
        <v>211</v>
      </c>
      <c r="C228" s="56" t="s">
        <v>451</v>
      </c>
      <c r="D228" s="56" t="s">
        <v>416</v>
      </c>
      <c r="E228" s="56" t="s">
        <v>723</v>
      </c>
      <c r="F228" s="56"/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</row>
    <row r="229" spans="1:28" ht="25.5" hidden="1">
      <c r="A229" s="54" t="s">
        <v>741</v>
      </c>
      <c r="B229" s="55" t="s">
        <v>211</v>
      </c>
      <c r="C229" s="56" t="s">
        <v>451</v>
      </c>
      <c r="D229" s="56" t="s">
        <v>416</v>
      </c>
      <c r="E229" s="56" t="s">
        <v>742</v>
      </c>
      <c r="F229" s="56"/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</row>
    <row r="230" spans="1:28" ht="38.25" hidden="1">
      <c r="A230" s="304" t="s">
        <v>743</v>
      </c>
      <c r="B230" s="305" t="s">
        <v>211</v>
      </c>
      <c r="C230" s="164" t="s">
        <v>451</v>
      </c>
      <c r="D230" s="164" t="s">
        <v>416</v>
      </c>
      <c r="E230" s="215" t="s">
        <v>744</v>
      </c>
      <c r="F230" s="164"/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</row>
    <row r="231" spans="1:28" ht="12.75" hidden="1">
      <c r="A231" s="54" t="s">
        <v>570</v>
      </c>
      <c r="B231" s="55" t="s">
        <v>211</v>
      </c>
      <c r="C231" s="56" t="s">
        <v>451</v>
      </c>
      <c r="D231" s="56" t="s">
        <v>416</v>
      </c>
      <c r="E231" s="56" t="s">
        <v>744</v>
      </c>
      <c r="F231" s="56">
        <v>800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</row>
    <row r="232" spans="1:28" ht="25.5">
      <c r="A232" s="54" t="s">
        <v>745</v>
      </c>
      <c r="B232" s="55" t="s">
        <v>211</v>
      </c>
      <c r="C232" s="56" t="s">
        <v>451</v>
      </c>
      <c r="D232" s="56" t="s">
        <v>416</v>
      </c>
      <c r="E232" s="53" t="s">
        <v>746</v>
      </c>
      <c r="F232" s="56"/>
      <c r="G232" s="44">
        <v>681579</v>
      </c>
      <c r="H232" s="44">
        <v>0</v>
      </c>
      <c r="I232" s="44">
        <v>50000</v>
      </c>
      <c r="J232" s="44">
        <v>0</v>
      </c>
      <c r="K232" s="44">
        <v>50000</v>
      </c>
      <c r="L232" s="44">
        <v>0</v>
      </c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</row>
    <row r="233" spans="1:28" ht="12.75">
      <c r="A233" s="54" t="s">
        <v>747</v>
      </c>
      <c r="B233" s="55" t="s">
        <v>211</v>
      </c>
      <c r="C233" s="56" t="s">
        <v>451</v>
      </c>
      <c r="D233" s="56" t="s">
        <v>416</v>
      </c>
      <c r="E233" s="56" t="s">
        <v>748</v>
      </c>
      <c r="F233" s="56"/>
      <c r="G233" s="52">
        <v>681579</v>
      </c>
      <c r="H233" s="52">
        <v>0</v>
      </c>
      <c r="I233" s="52">
        <v>50000</v>
      </c>
      <c r="J233" s="52">
        <v>0</v>
      </c>
      <c r="K233" s="52">
        <v>50000</v>
      </c>
      <c r="L233" s="52">
        <v>0</v>
      </c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</row>
    <row r="234" spans="1:28" ht="25.5">
      <c r="A234" s="348" t="s">
        <v>749</v>
      </c>
      <c r="B234" s="305" t="s">
        <v>211</v>
      </c>
      <c r="C234" s="305" t="s">
        <v>451</v>
      </c>
      <c r="D234" s="305" t="s">
        <v>416</v>
      </c>
      <c r="E234" s="349" t="s">
        <v>750</v>
      </c>
      <c r="F234" s="305"/>
      <c r="G234" s="49">
        <v>50000</v>
      </c>
      <c r="H234" s="49">
        <v>0</v>
      </c>
      <c r="I234" s="49">
        <v>50000</v>
      </c>
      <c r="J234" s="49">
        <v>0</v>
      </c>
      <c r="K234" s="49">
        <v>50000</v>
      </c>
      <c r="L234" s="49">
        <v>0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</row>
    <row r="235" spans="1:28" ht="12.75">
      <c r="A235" s="42" t="s">
        <v>573</v>
      </c>
      <c r="B235" s="55" t="s">
        <v>211</v>
      </c>
      <c r="C235" s="55" t="s">
        <v>451</v>
      </c>
      <c r="D235" s="55" t="s">
        <v>416</v>
      </c>
      <c r="E235" s="204" t="s">
        <v>750</v>
      </c>
      <c r="F235" s="56" t="s">
        <v>574</v>
      </c>
      <c r="G235" s="52">
        <v>50000</v>
      </c>
      <c r="H235" s="52">
        <v>0</v>
      </c>
      <c r="I235" s="52">
        <v>50000</v>
      </c>
      <c r="J235" s="52">
        <v>0</v>
      </c>
      <c r="K235" s="52">
        <v>50000</v>
      </c>
      <c r="L235" s="52">
        <v>0</v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</row>
    <row r="236" spans="1:28" ht="12.75" hidden="1">
      <c r="A236" s="304" t="s">
        <v>352</v>
      </c>
      <c r="B236" s="305" t="s">
        <v>211</v>
      </c>
      <c r="C236" s="164" t="s">
        <v>451</v>
      </c>
      <c r="D236" s="164" t="s">
        <v>416</v>
      </c>
      <c r="E236" s="349" t="s">
        <v>751</v>
      </c>
      <c r="F236" s="164"/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</row>
    <row r="237" spans="1:28" ht="12.75" hidden="1">
      <c r="A237" s="42" t="s">
        <v>573</v>
      </c>
      <c r="B237" s="55" t="s">
        <v>211</v>
      </c>
      <c r="C237" s="56" t="s">
        <v>451</v>
      </c>
      <c r="D237" s="56" t="s">
        <v>416</v>
      </c>
      <c r="E237" s="211" t="s">
        <v>751</v>
      </c>
      <c r="F237" s="56">
        <v>200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</row>
    <row r="238" spans="1:28" ht="25.5">
      <c r="A238" s="348" t="s">
        <v>752</v>
      </c>
      <c r="B238" s="305" t="s">
        <v>211</v>
      </c>
      <c r="C238" s="305" t="s">
        <v>451</v>
      </c>
      <c r="D238" s="305" t="s">
        <v>416</v>
      </c>
      <c r="E238" s="349" t="s">
        <v>753</v>
      </c>
      <c r="F238" s="305"/>
      <c r="G238" s="315">
        <v>631579</v>
      </c>
      <c r="H238" s="315">
        <v>0</v>
      </c>
      <c r="I238" s="315">
        <v>0</v>
      </c>
      <c r="J238" s="315">
        <v>0</v>
      </c>
      <c r="K238" s="315">
        <v>0</v>
      </c>
      <c r="L238" s="315">
        <v>0</v>
      </c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</row>
    <row r="239" spans="1:28" ht="12.75">
      <c r="A239" s="42" t="s">
        <v>573</v>
      </c>
      <c r="B239" s="55" t="s">
        <v>211</v>
      </c>
      <c r="C239" s="55" t="s">
        <v>451</v>
      </c>
      <c r="D239" s="55" t="s">
        <v>416</v>
      </c>
      <c r="E239" s="204" t="s">
        <v>753</v>
      </c>
      <c r="F239" s="56" t="s">
        <v>574</v>
      </c>
      <c r="G239" s="52">
        <v>631579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</row>
    <row r="240" spans="1:28">
      <c r="A240" s="299" t="s">
        <v>759</v>
      </c>
      <c r="B240" s="313" t="s">
        <v>211</v>
      </c>
      <c r="C240" s="301" t="s">
        <v>451</v>
      </c>
      <c r="D240" s="301" t="s">
        <v>436</v>
      </c>
      <c r="E240" s="301"/>
      <c r="F240" s="301"/>
      <c r="G240" s="317">
        <v>16861062.350000001</v>
      </c>
      <c r="H240" s="317">
        <v>9764073.75</v>
      </c>
      <c r="I240" s="317">
        <v>4879221.63</v>
      </c>
      <c r="J240" s="317">
        <v>0</v>
      </c>
      <c r="K240" s="317">
        <v>3552014.18</v>
      </c>
      <c r="L240" s="317">
        <v>0</v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</row>
    <row r="241" spans="1:28" ht="12.75">
      <c r="A241" s="54" t="s">
        <v>605</v>
      </c>
      <c r="B241" s="55" t="s">
        <v>211</v>
      </c>
      <c r="C241" s="56" t="s">
        <v>451</v>
      </c>
      <c r="D241" s="56" t="s">
        <v>436</v>
      </c>
      <c r="E241" s="56" t="s">
        <v>606</v>
      </c>
      <c r="F241" s="56"/>
      <c r="G241" s="44">
        <v>3560752</v>
      </c>
      <c r="H241" s="44">
        <v>0</v>
      </c>
      <c r="I241" s="44">
        <v>3080752</v>
      </c>
      <c r="J241" s="44">
        <v>0</v>
      </c>
      <c r="K241" s="44">
        <v>3080752</v>
      </c>
      <c r="L241" s="44">
        <v>0</v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</row>
    <row r="242" spans="1:28" ht="25.5">
      <c r="A242" s="54" t="s">
        <v>760</v>
      </c>
      <c r="B242" s="55" t="s">
        <v>211</v>
      </c>
      <c r="C242" s="56" t="s">
        <v>451</v>
      </c>
      <c r="D242" s="56" t="s">
        <v>436</v>
      </c>
      <c r="E242" s="56" t="s">
        <v>761</v>
      </c>
      <c r="F242" s="56"/>
      <c r="G242" s="52">
        <v>3560752</v>
      </c>
      <c r="H242" s="52">
        <v>0</v>
      </c>
      <c r="I242" s="52">
        <v>3080752</v>
      </c>
      <c r="J242" s="52">
        <v>0</v>
      </c>
      <c r="K242" s="52">
        <v>3080752</v>
      </c>
      <c r="L242" s="52">
        <v>0</v>
      </c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</row>
    <row r="243" spans="1:28" ht="12.75">
      <c r="A243" s="54" t="s">
        <v>762</v>
      </c>
      <c r="B243" s="55" t="s">
        <v>211</v>
      </c>
      <c r="C243" s="56" t="s">
        <v>451</v>
      </c>
      <c r="D243" s="56" t="s">
        <v>436</v>
      </c>
      <c r="E243" s="53" t="s">
        <v>763</v>
      </c>
      <c r="F243" s="56"/>
      <c r="G243" s="44">
        <v>3560752</v>
      </c>
      <c r="H243" s="44">
        <v>0</v>
      </c>
      <c r="I243" s="44">
        <v>3080752</v>
      </c>
      <c r="J243" s="44">
        <v>0</v>
      </c>
      <c r="K243" s="44">
        <v>3080752</v>
      </c>
      <c r="L243" s="44">
        <v>0</v>
      </c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</row>
    <row r="244" spans="1:28" ht="25.5">
      <c r="A244" s="304" t="s">
        <v>764</v>
      </c>
      <c r="B244" s="305" t="s">
        <v>211</v>
      </c>
      <c r="C244" s="164" t="s">
        <v>451</v>
      </c>
      <c r="D244" s="164" t="s">
        <v>436</v>
      </c>
      <c r="E244" s="215" t="s">
        <v>765</v>
      </c>
      <c r="F244" s="164"/>
      <c r="G244" s="315">
        <v>200000</v>
      </c>
      <c r="H244" s="315">
        <v>0</v>
      </c>
      <c r="I244" s="315">
        <v>200000</v>
      </c>
      <c r="J244" s="315">
        <v>0</v>
      </c>
      <c r="K244" s="315">
        <v>200000</v>
      </c>
      <c r="L244" s="315">
        <v>0</v>
      </c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</row>
    <row r="245" spans="1:28" ht="12.75">
      <c r="A245" s="54" t="s">
        <v>573</v>
      </c>
      <c r="B245" s="55" t="s">
        <v>211</v>
      </c>
      <c r="C245" s="56" t="s">
        <v>451</v>
      </c>
      <c r="D245" s="56" t="s">
        <v>436</v>
      </c>
      <c r="E245" s="56" t="s">
        <v>765</v>
      </c>
      <c r="F245" s="56">
        <v>200</v>
      </c>
      <c r="G245" s="52">
        <v>200000</v>
      </c>
      <c r="H245" s="52"/>
      <c r="I245" s="52">
        <v>200000</v>
      </c>
      <c r="J245" s="52"/>
      <c r="K245" s="52">
        <v>200000</v>
      </c>
      <c r="L245" s="52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</row>
    <row r="246" spans="1:28" ht="12.75">
      <c r="A246" s="304" t="s">
        <v>766</v>
      </c>
      <c r="B246" s="305" t="s">
        <v>211</v>
      </c>
      <c r="C246" s="164" t="s">
        <v>451</v>
      </c>
      <c r="D246" s="164" t="s">
        <v>436</v>
      </c>
      <c r="E246" s="215" t="s">
        <v>767</v>
      </c>
      <c r="F246" s="164"/>
      <c r="G246" s="315">
        <v>130000</v>
      </c>
      <c r="H246" s="315">
        <v>0</v>
      </c>
      <c r="I246" s="315">
        <v>130000</v>
      </c>
      <c r="J246" s="315">
        <v>0</v>
      </c>
      <c r="K246" s="315">
        <v>130000</v>
      </c>
      <c r="L246" s="315">
        <v>0</v>
      </c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</row>
    <row r="247" spans="1:28" ht="12.75">
      <c r="A247" s="42" t="s">
        <v>573</v>
      </c>
      <c r="B247" s="55" t="s">
        <v>211</v>
      </c>
      <c r="C247" s="56" t="s">
        <v>451</v>
      </c>
      <c r="D247" s="56" t="s">
        <v>436</v>
      </c>
      <c r="E247" s="56" t="s">
        <v>767</v>
      </c>
      <c r="F247" s="56">
        <v>200</v>
      </c>
      <c r="G247" s="52">
        <v>130000</v>
      </c>
      <c r="H247" s="52">
        <v>0</v>
      </c>
      <c r="I247" s="52">
        <v>130000</v>
      </c>
      <c r="J247" s="52">
        <v>0</v>
      </c>
      <c r="K247" s="52">
        <v>130000</v>
      </c>
      <c r="L247" s="52">
        <v>0</v>
      </c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</row>
    <row r="248" spans="1:28" ht="12.75">
      <c r="A248" s="304" t="s">
        <v>768</v>
      </c>
      <c r="B248" s="305" t="s">
        <v>211</v>
      </c>
      <c r="C248" s="56" t="s">
        <v>451</v>
      </c>
      <c r="D248" s="56" t="s">
        <v>436</v>
      </c>
      <c r="E248" s="215" t="s">
        <v>769</v>
      </c>
      <c r="F248" s="56"/>
      <c r="G248" s="44">
        <v>1180000</v>
      </c>
      <c r="H248" s="44"/>
      <c r="I248" s="44">
        <v>700000</v>
      </c>
      <c r="J248" s="44"/>
      <c r="K248" s="44">
        <v>700000</v>
      </c>
      <c r="L248" s="44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</row>
    <row r="249" spans="1:28" ht="12.75">
      <c r="A249" s="42" t="s">
        <v>573</v>
      </c>
      <c r="B249" s="55" t="s">
        <v>211</v>
      </c>
      <c r="C249" s="56" t="s">
        <v>451</v>
      </c>
      <c r="D249" s="56" t="s">
        <v>436</v>
      </c>
      <c r="E249" s="56" t="s">
        <v>769</v>
      </c>
      <c r="F249" s="56">
        <v>200</v>
      </c>
      <c r="G249" s="52">
        <v>1180000</v>
      </c>
      <c r="H249" s="52">
        <v>0</v>
      </c>
      <c r="I249" s="52">
        <v>700000</v>
      </c>
      <c r="J249" s="52">
        <v>0</v>
      </c>
      <c r="K249" s="52">
        <v>700000</v>
      </c>
      <c r="L249" s="52">
        <v>0</v>
      </c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</row>
    <row r="250" spans="1:28" ht="12.75">
      <c r="A250" s="304" t="s">
        <v>770</v>
      </c>
      <c r="B250" s="305" t="s">
        <v>211</v>
      </c>
      <c r="C250" s="164" t="s">
        <v>451</v>
      </c>
      <c r="D250" s="164" t="s">
        <v>436</v>
      </c>
      <c r="E250" s="215" t="s">
        <v>771</v>
      </c>
      <c r="F250" s="56"/>
      <c r="G250" s="44">
        <v>2050752</v>
      </c>
      <c r="H250" s="44"/>
      <c r="I250" s="44">
        <v>2050752</v>
      </c>
      <c r="J250" s="44"/>
      <c r="K250" s="44">
        <v>2050752</v>
      </c>
      <c r="L250" s="44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</row>
    <row r="251" spans="1:28" ht="12.75">
      <c r="A251" s="54" t="s">
        <v>573</v>
      </c>
      <c r="B251" s="55" t="s">
        <v>211</v>
      </c>
      <c r="C251" s="56" t="s">
        <v>451</v>
      </c>
      <c r="D251" s="56" t="s">
        <v>436</v>
      </c>
      <c r="E251" s="56" t="s">
        <v>771</v>
      </c>
      <c r="F251" s="56">
        <v>200</v>
      </c>
      <c r="G251" s="52">
        <v>2050752</v>
      </c>
      <c r="H251" s="52"/>
      <c r="I251" s="52">
        <v>2050752</v>
      </c>
      <c r="J251" s="52"/>
      <c r="K251" s="52">
        <v>2050752</v>
      </c>
      <c r="L251" s="52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</row>
    <row r="252" spans="1:28" ht="12.75">
      <c r="A252" s="54" t="s">
        <v>671</v>
      </c>
      <c r="B252" s="55" t="s">
        <v>211</v>
      </c>
      <c r="C252" s="56" t="s">
        <v>451</v>
      </c>
      <c r="D252" s="56" t="s">
        <v>436</v>
      </c>
      <c r="E252" s="53" t="s">
        <v>672</v>
      </c>
      <c r="F252" s="56"/>
      <c r="G252" s="44">
        <v>950000</v>
      </c>
      <c r="H252" s="44">
        <v>0</v>
      </c>
      <c r="I252" s="44">
        <v>1348469.63</v>
      </c>
      <c r="J252" s="44">
        <v>0</v>
      </c>
      <c r="K252" s="44">
        <v>121262.18</v>
      </c>
      <c r="L252" s="44">
        <v>0</v>
      </c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</row>
    <row r="253" spans="1:28" ht="25.5">
      <c r="A253" s="54" t="s">
        <v>673</v>
      </c>
      <c r="B253" s="55" t="s">
        <v>211</v>
      </c>
      <c r="C253" s="56" t="s">
        <v>451</v>
      </c>
      <c r="D253" s="56" t="s">
        <v>436</v>
      </c>
      <c r="E253" s="56" t="s">
        <v>674</v>
      </c>
      <c r="F253" s="56"/>
      <c r="G253" s="44">
        <v>850000</v>
      </c>
      <c r="H253" s="44">
        <v>0</v>
      </c>
      <c r="I253" s="44">
        <v>1300000</v>
      </c>
      <c r="J253" s="44">
        <v>0</v>
      </c>
      <c r="K253" s="44">
        <v>100000</v>
      </c>
      <c r="L253" s="44">
        <v>0</v>
      </c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</row>
    <row r="254" spans="1:28" ht="12.75">
      <c r="A254" s="54" t="s">
        <v>675</v>
      </c>
      <c r="B254" s="55" t="s">
        <v>211</v>
      </c>
      <c r="C254" s="56" t="s">
        <v>451</v>
      </c>
      <c r="D254" s="56" t="s">
        <v>436</v>
      </c>
      <c r="E254" s="56" t="s">
        <v>676</v>
      </c>
      <c r="F254" s="56"/>
      <c r="G254" s="52">
        <v>850000</v>
      </c>
      <c r="H254" s="52">
        <v>0</v>
      </c>
      <c r="I254" s="52">
        <v>1300000</v>
      </c>
      <c r="J254" s="52">
        <v>0</v>
      </c>
      <c r="K254" s="52">
        <v>100000</v>
      </c>
      <c r="L254" s="52">
        <v>0</v>
      </c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</row>
    <row r="255" spans="1:28" ht="12.75" hidden="1">
      <c r="A255" s="304" t="s">
        <v>677</v>
      </c>
      <c r="B255" s="305" t="s">
        <v>211</v>
      </c>
      <c r="C255" s="164" t="s">
        <v>451</v>
      </c>
      <c r="D255" s="164" t="s">
        <v>436</v>
      </c>
      <c r="E255" s="215" t="s">
        <v>678</v>
      </c>
      <c r="F255" s="164"/>
      <c r="G255" s="315">
        <v>0</v>
      </c>
      <c r="H255" s="315">
        <v>0</v>
      </c>
      <c r="I255" s="315">
        <v>0</v>
      </c>
      <c r="J255" s="315">
        <v>0</v>
      </c>
      <c r="K255" s="315">
        <v>0</v>
      </c>
      <c r="L255" s="315">
        <v>0</v>
      </c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</row>
    <row r="256" spans="1:28" ht="12.75" hidden="1">
      <c r="A256" s="42" t="s">
        <v>573</v>
      </c>
      <c r="B256" s="55" t="s">
        <v>211</v>
      </c>
      <c r="C256" s="56" t="s">
        <v>451</v>
      </c>
      <c r="D256" s="56" t="s">
        <v>436</v>
      </c>
      <c r="E256" s="56" t="s">
        <v>678</v>
      </c>
      <c r="F256" s="56">
        <v>200</v>
      </c>
      <c r="G256" s="52">
        <v>0</v>
      </c>
      <c r="H256" s="52"/>
      <c r="I256" s="52">
        <v>0</v>
      </c>
      <c r="J256" s="52"/>
      <c r="K256" s="52">
        <v>0</v>
      </c>
      <c r="L256" s="52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</row>
    <row r="257" spans="1:39" ht="12.75">
      <c r="A257" s="304" t="s">
        <v>772</v>
      </c>
      <c r="B257" s="305" t="s">
        <v>211</v>
      </c>
      <c r="C257" s="164" t="s">
        <v>451</v>
      </c>
      <c r="D257" s="164" t="s">
        <v>436</v>
      </c>
      <c r="E257" s="215" t="s">
        <v>773</v>
      </c>
      <c r="F257" s="164"/>
      <c r="G257" s="49">
        <v>100000</v>
      </c>
      <c r="H257" s="49">
        <v>0</v>
      </c>
      <c r="I257" s="49">
        <v>100000</v>
      </c>
      <c r="J257" s="49">
        <v>0</v>
      </c>
      <c r="K257" s="49">
        <v>100000</v>
      </c>
      <c r="L257" s="49">
        <v>0</v>
      </c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</row>
    <row r="258" spans="1:39" ht="12.75">
      <c r="A258" s="42" t="s">
        <v>573</v>
      </c>
      <c r="B258" s="55" t="s">
        <v>211</v>
      </c>
      <c r="C258" s="56" t="s">
        <v>451</v>
      </c>
      <c r="D258" s="56" t="s">
        <v>436</v>
      </c>
      <c r="E258" s="53" t="s">
        <v>773</v>
      </c>
      <c r="F258" s="56" t="s">
        <v>574</v>
      </c>
      <c r="G258" s="52">
        <v>100000</v>
      </c>
      <c r="H258" s="52">
        <v>0</v>
      </c>
      <c r="I258" s="52">
        <v>100000</v>
      </c>
      <c r="J258" s="52">
        <v>0</v>
      </c>
      <c r="K258" s="52">
        <v>100000</v>
      </c>
      <c r="L258" s="52">
        <v>0</v>
      </c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</row>
    <row r="259" spans="1:39" ht="12.75">
      <c r="A259" s="304" t="s">
        <v>774</v>
      </c>
      <c r="B259" s="305" t="s">
        <v>211</v>
      </c>
      <c r="C259" s="164" t="s">
        <v>451</v>
      </c>
      <c r="D259" s="164" t="s">
        <v>436</v>
      </c>
      <c r="E259" s="215" t="s">
        <v>775</v>
      </c>
      <c r="F259" s="164"/>
      <c r="G259" s="49">
        <v>750000</v>
      </c>
      <c r="H259" s="49">
        <v>0</v>
      </c>
      <c r="I259" s="49">
        <v>1200000</v>
      </c>
      <c r="J259" s="49">
        <v>0</v>
      </c>
      <c r="K259" s="49">
        <v>0</v>
      </c>
      <c r="L259" s="49">
        <v>0</v>
      </c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</row>
    <row r="260" spans="1:39" ht="12.75">
      <c r="A260" s="54" t="s">
        <v>573</v>
      </c>
      <c r="B260" s="55" t="s">
        <v>211</v>
      </c>
      <c r="C260" s="56" t="s">
        <v>451</v>
      </c>
      <c r="D260" s="56" t="s">
        <v>436</v>
      </c>
      <c r="E260" s="53" t="s">
        <v>775</v>
      </c>
      <c r="F260" s="56">
        <v>200</v>
      </c>
      <c r="G260" s="52">
        <v>400000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</row>
    <row r="261" spans="1:39" ht="12.75">
      <c r="A261" s="54" t="s">
        <v>570</v>
      </c>
      <c r="B261" s="55" t="s">
        <v>211</v>
      </c>
      <c r="C261" s="56" t="s">
        <v>451</v>
      </c>
      <c r="D261" s="56" t="s">
        <v>436</v>
      </c>
      <c r="E261" s="53" t="s">
        <v>775</v>
      </c>
      <c r="F261" s="56">
        <v>800</v>
      </c>
      <c r="G261" s="52">
        <v>350000</v>
      </c>
      <c r="H261" s="52">
        <v>0</v>
      </c>
      <c r="I261" s="52">
        <v>1200000</v>
      </c>
      <c r="J261" s="52">
        <v>0</v>
      </c>
      <c r="K261" s="52">
        <v>0</v>
      </c>
      <c r="L261" s="52">
        <v>0</v>
      </c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</row>
    <row r="262" spans="1:39" ht="25.5">
      <c r="A262" s="54" t="s">
        <v>679</v>
      </c>
      <c r="B262" s="55" t="s">
        <v>211</v>
      </c>
      <c r="C262" s="56" t="s">
        <v>451</v>
      </c>
      <c r="D262" s="56" t="s">
        <v>436</v>
      </c>
      <c r="E262" s="53" t="s">
        <v>680</v>
      </c>
      <c r="F262" s="56"/>
      <c r="G262" s="44">
        <v>100000</v>
      </c>
      <c r="H262" s="44">
        <v>0</v>
      </c>
      <c r="I262" s="44">
        <v>48469.630000000005</v>
      </c>
      <c r="J262" s="44">
        <v>0</v>
      </c>
      <c r="K262" s="44">
        <v>21262.179999999993</v>
      </c>
      <c r="L262" s="44">
        <v>0</v>
      </c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</row>
    <row r="263" spans="1:39" ht="25.5">
      <c r="A263" s="54" t="s">
        <v>681</v>
      </c>
      <c r="B263" s="55" t="s">
        <v>211</v>
      </c>
      <c r="C263" s="56" t="s">
        <v>451</v>
      </c>
      <c r="D263" s="56" t="s">
        <v>436</v>
      </c>
      <c r="E263" s="56" t="s">
        <v>682</v>
      </c>
      <c r="F263" s="56"/>
      <c r="G263" s="44">
        <v>100000</v>
      </c>
      <c r="H263" s="44">
        <v>0</v>
      </c>
      <c r="I263" s="44">
        <v>48469.630000000005</v>
      </c>
      <c r="J263" s="44">
        <v>0</v>
      </c>
      <c r="K263" s="44">
        <v>21262.179999999993</v>
      </c>
      <c r="L263" s="44">
        <v>0</v>
      </c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</row>
    <row r="264" spans="1:39" ht="25.5">
      <c r="A264" s="348" t="s">
        <v>749</v>
      </c>
      <c r="B264" s="305" t="s">
        <v>211</v>
      </c>
      <c r="C264" s="305" t="s">
        <v>451</v>
      </c>
      <c r="D264" s="305" t="s">
        <v>436</v>
      </c>
      <c r="E264" s="349" t="s">
        <v>776</v>
      </c>
      <c r="F264" s="305"/>
      <c r="G264" s="315">
        <v>100000</v>
      </c>
      <c r="H264" s="315">
        <v>0</v>
      </c>
      <c r="I264" s="315">
        <v>48469.630000000005</v>
      </c>
      <c r="J264" s="315">
        <v>0</v>
      </c>
      <c r="K264" s="315">
        <v>21262.179999999993</v>
      </c>
      <c r="L264" s="315">
        <v>0</v>
      </c>
    </row>
    <row r="265" spans="1:39" ht="15.75">
      <c r="A265" s="42" t="s">
        <v>573</v>
      </c>
      <c r="B265" s="55" t="s">
        <v>211</v>
      </c>
      <c r="C265" s="55" t="s">
        <v>451</v>
      </c>
      <c r="D265" s="55" t="s">
        <v>436</v>
      </c>
      <c r="E265" s="204" t="s">
        <v>776</v>
      </c>
      <c r="F265" s="56" t="s">
        <v>574</v>
      </c>
      <c r="G265" s="52">
        <v>100000</v>
      </c>
      <c r="H265" s="52">
        <v>0</v>
      </c>
      <c r="I265" s="52">
        <v>48469.630000000005</v>
      </c>
      <c r="J265" s="52">
        <v>0</v>
      </c>
      <c r="K265" s="52">
        <v>21262.179999999993</v>
      </c>
      <c r="L265" s="52">
        <v>0</v>
      </c>
      <c r="M265" s="350"/>
      <c r="N265" s="350"/>
      <c r="O265" s="350"/>
      <c r="P265" s="350"/>
      <c r="Q265" s="350"/>
      <c r="R265" s="350"/>
      <c r="S265" s="350"/>
      <c r="T265" s="350"/>
      <c r="U265" s="350"/>
      <c r="V265" s="350"/>
      <c r="W265" s="350"/>
      <c r="X265" s="350"/>
      <c r="Y265" s="350"/>
      <c r="Z265" s="350"/>
      <c r="AA265" s="350"/>
      <c r="AB265" s="350"/>
    </row>
    <row r="266" spans="1:39" ht="25.5">
      <c r="A266" s="54" t="s">
        <v>777</v>
      </c>
      <c r="B266" s="55" t="s">
        <v>211</v>
      </c>
      <c r="C266" s="56" t="s">
        <v>451</v>
      </c>
      <c r="D266" s="56" t="s">
        <v>436</v>
      </c>
      <c r="E266" s="56" t="s">
        <v>778</v>
      </c>
      <c r="F266" s="56"/>
      <c r="G266" s="44">
        <v>11952310.35</v>
      </c>
      <c r="H266" s="44">
        <v>9366073.75</v>
      </c>
      <c r="I266" s="44">
        <v>450000</v>
      </c>
      <c r="J266" s="44">
        <v>0</v>
      </c>
      <c r="K266" s="44">
        <v>350000</v>
      </c>
      <c r="L266" s="44">
        <v>0</v>
      </c>
    </row>
    <row r="267" spans="1:39" ht="25.5">
      <c r="A267" s="54" t="s">
        <v>779</v>
      </c>
      <c r="B267" s="55" t="s">
        <v>211</v>
      </c>
      <c r="C267" s="56" t="s">
        <v>451</v>
      </c>
      <c r="D267" s="56" t="s">
        <v>436</v>
      </c>
      <c r="E267" s="56" t="s">
        <v>780</v>
      </c>
      <c r="F267" s="56"/>
      <c r="G267" s="52">
        <v>11688402.629999999</v>
      </c>
      <c r="H267" s="52">
        <v>9366073.75</v>
      </c>
      <c r="I267" s="52">
        <v>450000</v>
      </c>
      <c r="J267" s="52">
        <v>0</v>
      </c>
      <c r="K267" s="52">
        <v>350000</v>
      </c>
      <c r="L267" s="52">
        <v>0</v>
      </c>
    </row>
    <row r="268" spans="1:39" ht="25.5">
      <c r="A268" s="348" t="s">
        <v>749</v>
      </c>
      <c r="B268" s="305" t="s">
        <v>211</v>
      </c>
      <c r="C268" s="305" t="s">
        <v>451</v>
      </c>
      <c r="D268" s="305" t="s">
        <v>436</v>
      </c>
      <c r="E268" s="349" t="s">
        <v>781</v>
      </c>
      <c r="F268" s="305"/>
      <c r="G268" s="315">
        <v>300000</v>
      </c>
      <c r="H268" s="315">
        <v>0</v>
      </c>
      <c r="I268" s="315">
        <v>150000</v>
      </c>
      <c r="J268" s="315">
        <v>0</v>
      </c>
      <c r="K268" s="315">
        <v>50000</v>
      </c>
      <c r="L268" s="315">
        <v>0</v>
      </c>
    </row>
    <row r="269" spans="1:39" ht="12.75">
      <c r="A269" s="42" t="s">
        <v>573</v>
      </c>
      <c r="B269" s="55" t="s">
        <v>211</v>
      </c>
      <c r="C269" s="55" t="s">
        <v>451</v>
      </c>
      <c r="D269" s="55" t="s">
        <v>436</v>
      </c>
      <c r="E269" s="204" t="s">
        <v>781</v>
      </c>
      <c r="F269" s="56" t="s">
        <v>574</v>
      </c>
      <c r="G269" s="52">
        <v>300000</v>
      </c>
      <c r="H269" s="52">
        <v>0</v>
      </c>
      <c r="I269" s="52">
        <v>150000</v>
      </c>
      <c r="J269" s="52">
        <v>0</v>
      </c>
      <c r="K269" s="52">
        <v>50000</v>
      </c>
      <c r="L269" s="52">
        <v>0</v>
      </c>
    </row>
    <row r="270" spans="1:39" ht="12.75">
      <c r="A270" s="348" t="s">
        <v>782</v>
      </c>
      <c r="B270" s="305" t="s">
        <v>211</v>
      </c>
      <c r="C270" s="305" t="s">
        <v>451</v>
      </c>
      <c r="D270" s="305" t="s">
        <v>436</v>
      </c>
      <c r="E270" s="349" t="s">
        <v>783</v>
      </c>
      <c r="F270" s="305"/>
      <c r="G270" s="315">
        <v>900000</v>
      </c>
      <c r="H270" s="315">
        <v>0</v>
      </c>
      <c r="I270" s="315">
        <v>300000</v>
      </c>
      <c r="J270" s="315">
        <v>0</v>
      </c>
      <c r="K270" s="315">
        <v>300000</v>
      </c>
      <c r="L270" s="315">
        <v>0</v>
      </c>
    </row>
    <row r="271" spans="1:39" ht="12.75">
      <c r="A271" s="42" t="s">
        <v>573</v>
      </c>
      <c r="B271" s="55" t="s">
        <v>211</v>
      </c>
      <c r="C271" s="55" t="s">
        <v>451</v>
      </c>
      <c r="D271" s="55" t="s">
        <v>436</v>
      </c>
      <c r="E271" s="55" t="s">
        <v>783</v>
      </c>
      <c r="F271" s="56" t="s">
        <v>574</v>
      </c>
      <c r="G271" s="52">
        <v>900000</v>
      </c>
      <c r="H271" s="52">
        <v>0</v>
      </c>
      <c r="I271" s="52">
        <v>300000</v>
      </c>
      <c r="J271" s="52">
        <v>0</v>
      </c>
      <c r="K271" s="52">
        <v>300000</v>
      </c>
      <c r="L271" s="52">
        <v>0</v>
      </c>
    </row>
    <row r="272" spans="1:39" ht="25.5">
      <c r="A272" s="175" t="s">
        <v>349</v>
      </c>
      <c r="B272" s="176" t="s">
        <v>211</v>
      </c>
      <c r="C272" s="177" t="s">
        <v>451</v>
      </c>
      <c r="D272" s="177" t="s">
        <v>436</v>
      </c>
      <c r="E272" s="182" t="s">
        <v>884</v>
      </c>
      <c r="F272" s="179"/>
      <c r="G272" s="180">
        <v>9859025</v>
      </c>
      <c r="H272" s="180">
        <v>9366073.75</v>
      </c>
      <c r="I272" s="180">
        <v>0</v>
      </c>
      <c r="J272" s="180">
        <v>0</v>
      </c>
      <c r="K272" s="180">
        <v>0</v>
      </c>
      <c r="L272" s="180">
        <v>0</v>
      </c>
      <c r="M272" s="72"/>
      <c r="N272" s="73"/>
      <c r="O272" s="18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</row>
    <row r="273" spans="1:39" ht="12.75">
      <c r="A273" s="102" t="s">
        <v>573</v>
      </c>
      <c r="B273" s="171" t="s">
        <v>211</v>
      </c>
      <c r="C273" s="163" t="s">
        <v>451</v>
      </c>
      <c r="D273" s="163" t="s">
        <v>436</v>
      </c>
      <c r="E273" s="181" t="s">
        <v>884</v>
      </c>
      <c r="F273" s="173">
        <v>200</v>
      </c>
      <c r="G273" s="185">
        <v>9859025</v>
      </c>
      <c r="H273" s="185">
        <v>9366073.75</v>
      </c>
      <c r="I273" s="185">
        <v>0</v>
      </c>
      <c r="J273" s="185">
        <v>0</v>
      </c>
      <c r="K273" s="185">
        <v>0</v>
      </c>
      <c r="L273" s="185">
        <v>0</v>
      </c>
      <c r="M273" s="190"/>
      <c r="N273" s="45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</row>
    <row r="274" spans="1:39" ht="25.5" hidden="1">
      <c r="A274" s="304" t="s">
        <v>354</v>
      </c>
      <c r="B274" s="305" t="s">
        <v>211</v>
      </c>
      <c r="C274" s="164" t="s">
        <v>451</v>
      </c>
      <c r="D274" s="164" t="s">
        <v>436</v>
      </c>
      <c r="E274" s="215" t="s">
        <v>784</v>
      </c>
      <c r="F274" s="164"/>
      <c r="G274" s="315">
        <v>0</v>
      </c>
      <c r="H274" s="315">
        <v>0</v>
      </c>
      <c r="I274" s="315">
        <v>0</v>
      </c>
      <c r="J274" s="315">
        <v>0</v>
      </c>
      <c r="K274" s="315">
        <v>0</v>
      </c>
      <c r="L274" s="315">
        <v>0</v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</row>
    <row r="275" spans="1:39" ht="12.75" hidden="1">
      <c r="A275" s="42" t="s">
        <v>573</v>
      </c>
      <c r="B275" s="55" t="s">
        <v>211</v>
      </c>
      <c r="C275" s="56" t="s">
        <v>451</v>
      </c>
      <c r="D275" s="56" t="s">
        <v>436</v>
      </c>
      <c r="E275" s="56" t="s">
        <v>784</v>
      </c>
      <c r="F275" s="56">
        <v>200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</row>
    <row r="276" spans="1:39" ht="38.25">
      <c r="A276" s="304" t="s">
        <v>785</v>
      </c>
      <c r="B276" s="305" t="s">
        <v>211</v>
      </c>
      <c r="C276" s="164" t="s">
        <v>451</v>
      </c>
      <c r="D276" s="164" t="s">
        <v>436</v>
      </c>
      <c r="E276" s="215" t="s">
        <v>786</v>
      </c>
      <c r="F276" s="164"/>
      <c r="G276" s="315">
        <v>629377.63</v>
      </c>
      <c r="H276" s="315">
        <v>0</v>
      </c>
      <c r="I276" s="315">
        <v>0</v>
      </c>
      <c r="J276" s="315">
        <v>0</v>
      </c>
      <c r="K276" s="315">
        <v>0</v>
      </c>
      <c r="L276" s="315">
        <v>0</v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</row>
    <row r="277" spans="1:39" ht="12.75">
      <c r="A277" s="42" t="s">
        <v>573</v>
      </c>
      <c r="B277" s="55" t="s">
        <v>211</v>
      </c>
      <c r="C277" s="56" t="s">
        <v>451</v>
      </c>
      <c r="D277" s="56" t="s">
        <v>436</v>
      </c>
      <c r="E277" s="56" t="s">
        <v>786</v>
      </c>
      <c r="F277" s="56">
        <v>200</v>
      </c>
      <c r="G277" s="52">
        <v>629377.63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</row>
    <row r="278" spans="1:39" ht="12.75">
      <c r="A278" s="42" t="s">
        <v>787</v>
      </c>
      <c r="B278" s="55" t="s">
        <v>211</v>
      </c>
      <c r="C278" s="56" t="s">
        <v>451</v>
      </c>
      <c r="D278" s="56" t="s">
        <v>436</v>
      </c>
      <c r="E278" s="56" t="s">
        <v>788</v>
      </c>
      <c r="F278" s="56"/>
      <c r="G278" s="44">
        <v>263907.72000000003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</row>
    <row r="279" spans="1:39" ht="12.75" hidden="1">
      <c r="A279" s="174" t="s">
        <v>350</v>
      </c>
      <c r="B279" s="305" t="s">
        <v>211</v>
      </c>
      <c r="C279" s="164" t="s">
        <v>451</v>
      </c>
      <c r="D279" s="164" t="s">
        <v>436</v>
      </c>
      <c r="E279" s="215" t="s">
        <v>789</v>
      </c>
      <c r="F279" s="164"/>
      <c r="G279" s="315">
        <v>0</v>
      </c>
      <c r="H279" s="315">
        <v>0</v>
      </c>
      <c r="I279" s="315">
        <v>0</v>
      </c>
      <c r="J279" s="315">
        <v>0</v>
      </c>
      <c r="K279" s="315">
        <v>0</v>
      </c>
      <c r="L279" s="315">
        <v>0</v>
      </c>
    </row>
    <row r="280" spans="1:39" ht="12.75" hidden="1">
      <c r="A280" s="42" t="s">
        <v>573</v>
      </c>
      <c r="B280" s="55" t="s">
        <v>211</v>
      </c>
      <c r="C280" s="56" t="s">
        <v>451</v>
      </c>
      <c r="D280" s="56" t="s">
        <v>436</v>
      </c>
      <c r="E280" s="56" t="s">
        <v>789</v>
      </c>
      <c r="F280" s="56">
        <v>200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</row>
    <row r="281" spans="1:39" ht="25.5">
      <c r="A281" s="174" t="s">
        <v>790</v>
      </c>
      <c r="B281" s="305" t="s">
        <v>211</v>
      </c>
      <c r="C281" s="164" t="s">
        <v>451</v>
      </c>
      <c r="D281" s="164" t="s">
        <v>436</v>
      </c>
      <c r="E281" s="215" t="s">
        <v>791</v>
      </c>
      <c r="F281" s="164"/>
      <c r="G281" s="315">
        <v>263907.72000000003</v>
      </c>
      <c r="H281" s="315">
        <v>0</v>
      </c>
      <c r="I281" s="315">
        <v>0</v>
      </c>
      <c r="J281" s="315">
        <v>0</v>
      </c>
      <c r="K281" s="315">
        <v>0</v>
      </c>
      <c r="L281" s="315">
        <v>0</v>
      </c>
    </row>
    <row r="282" spans="1:39" ht="12.75">
      <c r="A282" s="42" t="s">
        <v>573</v>
      </c>
      <c r="B282" s="55" t="s">
        <v>211</v>
      </c>
      <c r="C282" s="56" t="s">
        <v>451</v>
      </c>
      <c r="D282" s="56" t="s">
        <v>436</v>
      </c>
      <c r="E282" s="56" t="s">
        <v>791</v>
      </c>
      <c r="F282" s="56">
        <v>200</v>
      </c>
      <c r="G282" s="52">
        <v>263907.72000000003</v>
      </c>
      <c r="H282" s="52">
        <v>0</v>
      </c>
      <c r="I282" s="52">
        <v>0</v>
      </c>
      <c r="J282" s="52">
        <v>0</v>
      </c>
      <c r="K282" s="52">
        <v>0</v>
      </c>
      <c r="L282" s="52">
        <v>0</v>
      </c>
    </row>
    <row r="283" spans="1:39" ht="12.75">
      <c r="A283" s="54" t="s">
        <v>526</v>
      </c>
      <c r="B283" s="340" t="s">
        <v>211</v>
      </c>
      <c r="C283" s="162" t="s">
        <v>451</v>
      </c>
      <c r="D283" s="162" t="s">
        <v>436</v>
      </c>
      <c r="E283" s="56" t="s">
        <v>527</v>
      </c>
      <c r="F283" s="56" t="s">
        <v>534</v>
      </c>
      <c r="G283" s="172">
        <v>398000</v>
      </c>
      <c r="H283" s="172">
        <v>398000</v>
      </c>
      <c r="I283" s="172">
        <v>0</v>
      </c>
      <c r="J283" s="172">
        <v>0</v>
      </c>
      <c r="K283" s="172">
        <v>0</v>
      </c>
      <c r="L283" s="172">
        <v>0</v>
      </c>
      <c r="M283" s="44"/>
      <c r="N283" s="44"/>
    </row>
    <row r="284" spans="1:39" ht="38.25">
      <c r="A284" s="54" t="s">
        <v>596</v>
      </c>
      <c r="B284" s="340" t="s">
        <v>211</v>
      </c>
      <c r="C284" s="173" t="s">
        <v>451</v>
      </c>
      <c r="D284" s="173" t="s">
        <v>436</v>
      </c>
      <c r="E284" s="56" t="s">
        <v>558</v>
      </c>
      <c r="F284" s="56" t="s">
        <v>534</v>
      </c>
      <c r="G284" s="172">
        <v>398000</v>
      </c>
      <c r="H284" s="172">
        <v>398000</v>
      </c>
      <c r="I284" s="172">
        <v>0</v>
      </c>
      <c r="J284" s="172">
        <v>0</v>
      </c>
      <c r="K284" s="172">
        <v>0</v>
      </c>
      <c r="L284" s="172">
        <v>0</v>
      </c>
      <c r="M284" s="38"/>
      <c r="N284" s="3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</row>
    <row r="285" spans="1:39" ht="12.75">
      <c r="A285" s="174" t="s">
        <v>294</v>
      </c>
      <c r="B285" s="339" t="s">
        <v>211</v>
      </c>
      <c r="C285" s="179" t="s">
        <v>451</v>
      </c>
      <c r="D285" s="179" t="s">
        <v>436</v>
      </c>
      <c r="E285" s="215" t="s">
        <v>792</v>
      </c>
      <c r="F285" s="164"/>
      <c r="G285" s="180">
        <v>398000</v>
      </c>
      <c r="H285" s="180">
        <v>398000</v>
      </c>
      <c r="I285" s="180">
        <v>0</v>
      </c>
      <c r="J285" s="180">
        <v>0</v>
      </c>
      <c r="K285" s="180">
        <v>0</v>
      </c>
      <c r="L285" s="180">
        <v>0</v>
      </c>
      <c r="M285" s="40"/>
      <c r="N285" s="73"/>
      <c r="O285" s="18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</row>
    <row r="286" spans="1:39" ht="12.75">
      <c r="A286" s="54" t="s">
        <v>570</v>
      </c>
      <c r="B286" s="340" t="s">
        <v>211</v>
      </c>
      <c r="C286" s="179" t="s">
        <v>451</v>
      </c>
      <c r="D286" s="179" t="s">
        <v>436</v>
      </c>
      <c r="E286" s="56" t="s">
        <v>792</v>
      </c>
      <c r="F286" s="56">
        <v>800</v>
      </c>
      <c r="G286" s="185">
        <v>398000</v>
      </c>
      <c r="H286" s="185">
        <v>398000</v>
      </c>
      <c r="I286" s="185">
        <v>0</v>
      </c>
      <c r="J286" s="185">
        <v>0</v>
      </c>
      <c r="K286" s="185">
        <v>0</v>
      </c>
      <c r="L286" s="185">
        <v>0</v>
      </c>
      <c r="M286" s="41"/>
      <c r="N286" s="45"/>
    </row>
    <row r="287" spans="1:39" ht="38.25" hidden="1">
      <c r="A287" s="174" t="s">
        <v>299</v>
      </c>
      <c r="B287" s="339" t="s">
        <v>211</v>
      </c>
      <c r="C287" s="179" t="s">
        <v>451</v>
      </c>
      <c r="D287" s="179" t="s">
        <v>436</v>
      </c>
      <c r="E287" s="215" t="s">
        <v>793</v>
      </c>
      <c r="F287" s="164"/>
      <c r="G287" s="180">
        <v>0</v>
      </c>
      <c r="H287" s="180">
        <v>0</v>
      </c>
      <c r="I287" s="180">
        <v>0</v>
      </c>
      <c r="J287" s="180">
        <v>0</v>
      </c>
      <c r="K287" s="180">
        <v>0</v>
      </c>
      <c r="L287" s="180">
        <v>0</v>
      </c>
      <c r="M287" s="40"/>
      <c r="N287" s="73"/>
      <c r="O287" s="18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</row>
    <row r="288" spans="1:39" ht="12.75" hidden="1">
      <c r="A288" s="54" t="s">
        <v>570</v>
      </c>
      <c r="B288" s="340" t="s">
        <v>211</v>
      </c>
      <c r="C288" s="179" t="s">
        <v>451</v>
      </c>
      <c r="D288" s="179" t="s">
        <v>436</v>
      </c>
      <c r="E288" s="56" t="s">
        <v>793</v>
      </c>
      <c r="F288" s="56">
        <v>800</v>
      </c>
      <c r="G288" s="185">
        <v>0</v>
      </c>
      <c r="H288" s="185">
        <v>0</v>
      </c>
      <c r="I288" s="185">
        <v>0</v>
      </c>
      <c r="J288" s="185">
        <v>0</v>
      </c>
      <c r="K288" s="185">
        <v>0</v>
      </c>
      <c r="L288" s="185">
        <v>0</v>
      </c>
      <c r="M288" s="41"/>
      <c r="N288" s="45"/>
    </row>
    <row r="289" spans="1:28">
      <c r="A289" s="299" t="s">
        <v>794</v>
      </c>
      <c r="B289" s="313" t="s">
        <v>211</v>
      </c>
      <c r="C289" s="301" t="s">
        <v>451</v>
      </c>
      <c r="D289" s="301" t="s">
        <v>451</v>
      </c>
      <c r="E289" s="301"/>
      <c r="F289" s="301"/>
      <c r="G289" s="317">
        <v>3854945.77</v>
      </c>
      <c r="H289" s="317">
        <v>0</v>
      </c>
      <c r="I289" s="317">
        <v>0</v>
      </c>
      <c r="J289" s="317">
        <v>0</v>
      </c>
      <c r="K289" s="317">
        <v>0</v>
      </c>
      <c r="L289" s="317">
        <v>0</v>
      </c>
    </row>
    <row r="290" spans="1:28" ht="12.75">
      <c r="A290" s="54" t="s">
        <v>720</v>
      </c>
      <c r="B290" s="55" t="s">
        <v>211</v>
      </c>
      <c r="C290" s="55" t="s">
        <v>451</v>
      </c>
      <c r="D290" s="55" t="s">
        <v>451</v>
      </c>
      <c r="E290" s="55" t="s">
        <v>721</v>
      </c>
      <c r="F290" s="55"/>
      <c r="G290" s="52">
        <v>3854945.77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</row>
    <row r="291" spans="1:28" ht="25.5">
      <c r="A291" s="54" t="s">
        <v>795</v>
      </c>
      <c r="B291" s="55" t="s">
        <v>211</v>
      </c>
      <c r="C291" s="56" t="s">
        <v>451</v>
      </c>
      <c r="D291" s="56" t="s">
        <v>451</v>
      </c>
      <c r="E291" s="56" t="s">
        <v>800</v>
      </c>
      <c r="F291" s="56"/>
      <c r="G291" s="52">
        <v>3854945.77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</row>
    <row r="292" spans="1:28" ht="25.5">
      <c r="A292" s="54" t="s">
        <v>797</v>
      </c>
      <c r="B292" s="55" t="s">
        <v>211</v>
      </c>
      <c r="C292" s="56" t="s">
        <v>451</v>
      </c>
      <c r="D292" s="56" t="s">
        <v>451</v>
      </c>
      <c r="E292" s="56" t="s">
        <v>800</v>
      </c>
      <c r="F292" s="56"/>
      <c r="G292" s="52">
        <v>3854945.77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</row>
    <row r="293" spans="1:28" ht="12.75">
      <c r="A293" s="304" t="s">
        <v>799</v>
      </c>
      <c r="B293" s="305" t="s">
        <v>211</v>
      </c>
      <c r="C293" s="164" t="s">
        <v>451</v>
      </c>
      <c r="D293" s="328" t="s">
        <v>451</v>
      </c>
      <c r="E293" s="215" t="s">
        <v>800</v>
      </c>
      <c r="F293" s="164" t="s">
        <v>534</v>
      </c>
      <c r="G293" s="49">
        <v>3854945.77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</row>
    <row r="294" spans="1:28" ht="38.25">
      <c r="A294" s="54" t="s">
        <v>551</v>
      </c>
      <c r="B294" s="55" t="s">
        <v>211</v>
      </c>
      <c r="C294" s="56" t="s">
        <v>451</v>
      </c>
      <c r="D294" s="56" t="s">
        <v>451</v>
      </c>
      <c r="E294" s="53" t="s">
        <v>800</v>
      </c>
      <c r="F294" s="56">
        <v>100</v>
      </c>
      <c r="G294" s="52">
        <v>3544945.77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</row>
    <row r="295" spans="1:28" ht="12.75">
      <c r="A295" s="42" t="s">
        <v>866</v>
      </c>
      <c r="B295" s="55" t="s">
        <v>211</v>
      </c>
      <c r="C295" s="56" t="s">
        <v>451</v>
      </c>
      <c r="D295" s="56" t="s">
        <v>451</v>
      </c>
      <c r="E295" s="323" t="s">
        <v>800</v>
      </c>
      <c r="F295" s="56">
        <v>200</v>
      </c>
      <c r="G295" s="52">
        <v>200000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</row>
    <row r="296" spans="1:28" ht="12.75">
      <c r="A296" s="54" t="s">
        <v>570</v>
      </c>
      <c r="B296" s="55" t="s">
        <v>211</v>
      </c>
      <c r="C296" s="56" t="s">
        <v>451</v>
      </c>
      <c r="D296" s="56" t="s">
        <v>451</v>
      </c>
      <c r="E296" s="323" t="s">
        <v>800</v>
      </c>
      <c r="F296" s="56">
        <v>800</v>
      </c>
      <c r="G296" s="52">
        <v>110000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</row>
    <row r="297" spans="1:28" ht="15.75">
      <c r="A297" s="296" t="s">
        <v>801</v>
      </c>
      <c r="B297" s="331" t="s">
        <v>211</v>
      </c>
      <c r="C297" s="297" t="s">
        <v>802</v>
      </c>
      <c r="D297" s="297"/>
      <c r="E297" s="297"/>
      <c r="F297" s="297"/>
      <c r="G297" s="332">
        <v>23946105.27</v>
      </c>
      <c r="H297" s="332">
        <v>5869100</v>
      </c>
      <c r="I297" s="332">
        <v>22347473.689999998</v>
      </c>
      <c r="J297" s="332">
        <v>5023100</v>
      </c>
      <c r="K297" s="332">
        <v>22397473.689999998</v>
      </c>
      <c r="L297" s="332">
        <v>5023100</v>
      </c>
    </row>
    <row r="298" spans="1:28">
      <c r="A298" s="299" t="s">
        <v>803</v>
      </c>
      <c r="B298" s="313" t="s">
        <v>211</v>
      </c>
      <c r="C298" s="301" t="s">
        <v>802</v>
      </c>
      <c r="D298" s="301" t="s">
        <v>415</v>
      </c>
      <c r="E298" s="301"/>
      <c r="F298" s="301"/>
      <c r="G298" s="317">
        <v>23946105.27</v>
      </c>
      <c r="H298" s="317">
        <v>5869100</v>
      </c>
      <c r="I298" s="317">
        <v>22347473.689999998</v>
      </c>
      <c r="J298" s="317">
        <v>5023100</v>
      </c>
      <c r="K298" s="317">
        <v>22397473.689999998</v>
      </c>
      <c r="L298" s="317">
        <v>5023100</v>
      </c>
    </row>
    <row r="299" spans="1:28" ht="12.75">
      <c r="A299" s="54" t="s">
        <v>804</v>
      </c>
      <c r="B299" s="55" t="s">
        <v>211</v>
      </c>
      <c r="C299" s="56" t="s">
        <v>802</v>
      </c>
      <c r="D299" s="56" t="s">
        <v>415</v>
      </c>
      <c r="E299" s="56" t="s">
        <v>805</v>
      </c>
      <c r="F299" s="56"/>
      <c r="G299" s="44">
        <v>23000105.27</v>
      </c>
      <c r="H299" s="44">
        <v>5073100</v>
      </c>
      <c r="I299" s="44">
        <v>22337473.689999998</v>
      </c>
      <c r="J299" s="44">
        <v>5023100</v>
      </c>
      <c r="K299" s="44">
        <v>22387473.689999998</v>
      </c>
      <c r="L299" s="44">
        <v>5023100</v>
      </c>
    </row>
    <row r="300" spans="1:28" ht="25.5">
      <c r="A300" s="54" t="s">
        <v>806</v>
      </c>
      <c r="B300" s="55" t="s">
        <v>211</v>
      </c>
      <c r="C300" s="56" t="s">
        <v>802</v>
      </c>
      <c r="D300" s="56" t="s">
        <v>415</v>
      </c>
      <c r="E300" s="56" t="s">
        <v>807</v>
      </c>
      <c r="F300" s="56"/>
      <c r="G300" s="44">
        <v>16157727.279999999</v>
      </c>
      <c r="H300" s="44">
        <v>3474840.91</v>
      </c>
      <c r="I300" s="44">
        <v>15605095.699999999</v>
      </c>
      <c r="J300" s="44">
        <v>3424840.91</v>
      </c>
      <c r="K300" s="44">
        <v>15605095.699999999</v>
      </c>
      <c r="L300" s="44">
        <v>3424840.91</v>
      </c>
    </row>
    <row r="301" spans="1:28" ht="12.75">
      <c r="A301" s="54" t="s">
        <v>808</v>
      </c>
      <c r="B301" s="55" t="s">
        <v>211</v>
      </c>
      <c r="C301" s="56" t="s">
        <v>802</v>
      </c>
      <c r="D301" s="56" t="s">
        <v>415</v>
      </c>
      <c r="E301" s="56" t="s">
        <v>809</v>
      </c>
      <c r="F301" s="56"/>
      <c r="G301" s="44">
        <v>16157727.279999999</v>
      </c>
      <c r="H301" s="44">
        <v>3474840.91</v>
      </c>
      <c r="I301" s="44">
        <v>15605095.699999999</v>
      </c>
      <c r="J301" s="44">
        <v>3424840.91</v>
      </c>
      <c r="K301" s="44">
        <v>15605095.699999999</v>
      </c>
      <c r="L301" s="44">
        <v>3424840.91</v>
      </c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</row>
    <row r="302" spans="1:28" ht="25.5">
      <c r="A302" s="304" t="s">
        <v>810</v>
      </c>
      <c r="B302" s="305" t="s">
        <v>211</v>
      </c>
      <c r="C302" s="164" t="s">
        <v>802</v>
      </c>
      <c r="D302" s="164" t="s">
        <v>415</v>
      </c>
      <c r="E302" s="215" t="s">
        <v>811</v>
      </c>
      <c r="F302" s="164"/>
      <c r="G302" s="49">
        <v>12500000</v>
      </c>
      <c r="H302" s="49">
        <v>0</v>
      </c>
      <c r="I302" s="49">
        <v>12000000</v>
      </c>
      <c r="J302" s="49">
        <v>0</v>
      </c>
      <c r="K302" s="49">
        <v>12000000</v>
      </c>
      <c r="L302" s="49">
        <v>0</v>
      </c>
    </row>
    <row r="303" spans="1:28" ht="12.75">
      <c r="A303" s="54" t="s">
        <v>643</v>
      </c>
      <c r="B303" s="55" t="s">
        <v>211</v>
      </c>
      <c r="C303" s="56" t="s">
        <v>802</v>
      </c>
      <c r="D303" s="56" t="s">
        <v>415</v>
      </c>
      <c r="E303" s="56" t="s">
        <v>811</v>
      </c>
      <c r="F303" s="56" t="s">
        <v>465</v>
      </c>
      <c r="G303" s="52">
        <v>12500000</v>
      </c>
      <c r="H303" s="52">
        <v>0</v>
      </c>
      <c r="I303" s="52">
        <v>12000000</v>
      </c>
      <c r="J303" s="52">
        <v>0</v>
      </c>
      <c r="K303" s="52">
        <v>12000000</v>
      </c>
      <c r="L303" s="52">
        <v>0</v>
      </c>
    </row>
    <row r="304" spans="1:28" ht="12.75">
      <c r="A304" s="174" t="s">
        <v>376</v>
      </c>
      <c r="B304" s="305" t="s">
        <v>211</v>
      </c>
      <c r="C304" s="164" t="s">
        <v>802</v>
      </c>
      <c r="D304" s="164" t="s">
        <v>415</v>
      </c>
      <c r="E304" s="215" t="s">
        <v>812</v>
      </c>
      <c r="F304" s="164"/>
      <c r="G304" s="180">
        <v>52631.58</v>
      </c>
      <c r="H304" s="172">
        <v>50000</v>
      </c>
      <c r="I304" s="180">
        <v>0</v>
      </c>
      <c r="J304" s="172">
        <v>0</v>
      </c>
      <c r="K304" s="180">
        <v>0</v>
      </c>
      <c r="L304" s="172">
        <v>0</v>
      </c>
      <c r="M304" s="38"/>
      <c r="N304" s="73"/>
      <c r="O304" s="189"/>
    </row>
    <row r="305" spans="1:42" ht="12.75">
      <c r="A305" s="42" t="s">
        <v>643</v>
      </c>
      <c r="B305" s="55" t="s">
        <v>211</v>
      </c>
      <c r="C305" s="56" t="s">
        <v>802</v>
      </c>
      <c r="D305" s="56" t="s">
        <v>415</v>
      </c>
      <c r="E305" s="56" t="s">
        <v>812</v>
      </c>
      <c r="F305" s="56">
        <v>600</v>
      </c>
      <c r="G305" s="185">
        <v>52631.58</v>
      </c>
      <c r="H305" s="185">
        <v>50000</v>
      </c>
      <c r="I305" s="185">
        <v>0</v>
      </c>
      <c r="J305" s="185">
        <v>0</v>
      </c>
      <c r="K305" s="185">
        <v>0</v>
      </c>
      <c r="L305" s="185">
        <v>0</v>
      </c>
      <c r="M305" s="41"/>
      <c r="N305" s="77"/>
      <c r="P305" s="183"/>
      <c r="Q305" s="191"/>
    </row>
    <row r="306" spans="1:42" ht="25.5">
      <c r="A306" s="174" t="s">
        <v>349</v>
      </c>
      <c r="B306" s="305" t="s">
        <v>211</v>
      </c>
      <c r="C306" s="164" t="s">
        <v>802</v>
      </c>
      <c r="D306" s="164" t="s">
        <v>415</v>
      </c>
      <c r="E306" s="215" t="s">
        <v>813</v>
      </c>
      <c r="F306" s="164"/>
      <c r="G306" s="315">
        <v>3424840.91</v>
      </c>
      <c r="H306" s="44">
        <v>3424840.91</v>
      </c>
      <c r="I306" s="315">
        <v>3424840.91</v>
      </c>
      <c r="J306" s="44">
        <v>3424840.91</v>
      </c>
      <c r="K306" s="315">
        <v>3424840.91</v>
      </c>
      <c r="L306" s="44">
        <v>3424840.91</v>
      </c>
    </row>
    <row r="307" spans="1:42" ht="12.75">
      <c r="A307" s="42" t="s">
        <v>643</v>
      </c>
      <c r="B307" s="55" t="s">
        <v>211</v>
      </c>
      <c r="C307" s="56" t="s">
        <v>802</v>
      </c>
      <c r="D307" s="56" t="s">
        <v>415</v>
      </c>
      <c r="E307" s="53" t="s">
        <v>813</v>
      </c>
      <c r="F307" s="56">
        <v>600</v>
      </c>
      <c r="G307" s="52">
        <v>3424840.91</v>
      </c>
      <c r="H307" s="52">
        <v>3424840.91</v>
      </c>
      <c r="I307" s="52">
        <v>3424840.91</v>
      </c>
      <c r="J307" s="52">
        <v>3424840.91</v>
      </c>
      <c r="K307" s="52">
        <v>3424840.91</v>
      </c>
      <c r="L307" s="52">
        <v>3424840.91</v>
      </c>
    </row>
    <row r="308" spans="1:42" ht="38.25">
      <c r="A308" s="304" t="s">
        <v>814</v>
      </c>
      <c r="B308" s="305" t="s">
        <v>211</v>
      </c>
      <c r="C308" s="164" t="s">
        <v>802</v>
      </c>
      <c r="D308" s="164" t="s">
        <v>415</v>
      </c>
      <c r="E308" s="215" t="s">
        <v>815</v>
      </c>
      <c r="F308" s="164"/>
      <c r="G308" s="49">
        <v>180254.79</v>
      </c>
      <c r="H308" s="49">
        <v>0</v>
      </c>
      <c r="I308" s="49">
        <v>180254.79</v>
      </c>
      <c r="J308" s="49">
        <v>0</v>
      </c>
      <c r="K308" s="49">
        <v>180254.79</v>
      </c>
      <c r="L308" s="49">
        <v>0</v>
      </c>
    </row>
    <row r="309" spans="1:42" ht="12.75">
      <c r="A309" s="42" t="s">
        <v>643</v>
      </c>
      <c r="B309" s="55" t="s">
        <v>211</v>
      </c>
      <c r="C309" s="56" t="s">
        <v>802</v>
      </c>
      <c r="D309" s="56" t="s">
        <v>415</v>
      </c>
      <c r="E309" s="56" t="s">
        <v>815</v>
      </c>
      <c r="F309" s="56">
        <v>600</v>
      </c>
      <c r="G309" s="52">
        <v>180254.79</v>
      </c>
      <c r="H309" s="52">
        <v>0</v>
      </c>
      <c r="I309" s="52">
        <v>180254.79</v>
      </c>
      <c r="J309" s="52">
        <v>0</v>
      </c>
      <c r="K309" s="52">
        <v>180254.79</v>
      </c>
      <c r="L309" s="52">
        <v>0</v>
      </c>
    </row>
    <row r="310" spans="1:42" ht="25.5" hidden="1">
      <c r="A310" s="54" t="s">
        <v>816</v>
      </c>
      <c r="B310" s="55" t="s">
        <v>211</v>
      </c>
      <c r="C310" s="56" t="s">
        <v>802</v>
      </c>
      <c r="D310" s="56" t="s">
        <v>415</v>
      </c>
      <c r="E310" s="56" t="s">
        <v>817</v>
      </c>
      <c r="F310" s="56"/>
      <c r="G310" s="172">
        <v>0</v>
      </c>
      <c r="H310" s="172">
        <v>0</v>
      </c>
      <c r="I310" s="172">
        <v>0</v>
      </c>
      <c r="J310" s="172">
        <v>0</v>
      </c>
      <c r="K310" s="172">
        <v>0</v>
      </c>
      <c r="L310" s="172">
        <v>0</v>
      </c>
      <c r="M310" s="38"/>
      <c r="N310" s="39"/>
    </row>
    <row r="311" spans="1:42" ht="25.5" hidden="1">
      <c r="A311" s="348" t="s">
        <v>749</v>
      </c>
      <c r="B311" s="305" t="s">
        <v>211</v>
      </c>
      <c r="C311" s="305" t="s">
        <v>802</v>
      </c>
      <c r="D311" s="305" t="s">
        <v>415</v>
      </c>
      <c r="E311" s="349" t="s">
        <v>818</v>
      </c>
      <c r="F311" s="305"/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</row>
    <row r="312" spans="1:42" ht="12.75" hidden="1">
      <c r="A312" s="351" t="s">
        <v>643</v>
      </c>
      <c r="B312" s="204" t="s">
        <v>211</v>
      </c>
      <c r="C312" s="204" t="s">
        <v>802</v>
      </c>
      <c r="D312" s="204" t="s">
        <v>415</v>
      </c>
      <c r="E312" s="204" t="s">
        <v>818</v>
      </c>
      <c r="F312" s="53">
        <v>600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</row>
    <row r="313" spans="1:42" s="197" customFormat="1" ht="25.5" hidden="1">
      <c r="A313" s="352" t="s">
        <v>822</v>
      </c>
      <c r="B313" s="353" t="s">
        <v>211</v>
      </c>
      <c r="C313" s="354" t="s">
        <v>802</v>
      </c>
      <c r="D313" s="354" t="s">
        <v>415</v>
      </c>
      <c r="E313" s="354" t="s">
        <v>819</v>
      </c>
      <c r="F313" s="354"/>
      <c r="G313" s="355">
        <v>0</v>
      </c>
      <c r="H313" s="355">
        <v>0</v>
      </c>
      <c r="I313" s="355">
        <v>0</v>
      </c>
      <c r="J313" s="355">
        <v>0</v>
      </c>
      <c r="K313" s="355">
        <v>0</v>
      </c>
      <c r="L313" s="355">
        <v>0</v>
      </c>
      <c r="M313" s="192"/>
      <c r="N313" s="192"/>
      <c r="O313" s="192"/>
      <c r="P313" s="192"/>
      <c r="Q313" s="193"/>
      <c r="R313" s="194"/>
      <c r="S313" s="194"/>
      <c r="T313" s="195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</row>
    <row r="314" spans="1:42" s="197" customFormat="1" ht="12.75" hidden="1">
      <c r="A314" s="356" t="s">
        <v>643</v>
      </c>
      <c r="B314" s="357" t="s">
        <v>211</v>
      </c>
      <c r="C314" s="358" t="s">
        <v>802</v>
      </c>
      <c r="D314" s="358" t="s">
        <v>415</v>
      </c>
      <c r="E314" s="358" t="s">
        <v>819</v>
      </c>
      <c r="F314" s="358">
        <v>600</v>
      </c>
      <c r="G314" s="359">
        <v>0</v>
      </c>
      <c r="H314" s="359">
        <v>0</v>
      </c>
      <c r="I314" s="359">
        <v>0</v>
      </c>
      <c r="J314" s="359">
        <v>0</v>
      </c>
      <c r="K314" s="359">
        <v>0</v>
      </c>
      <c r="L314" s="359">
        <v>0</v>
      </c>
      <c r="M314" s="198"/>
      <c r="N314" s="198"/>
      <c r="O314" s="198"/>
      <c r="P314" s="198"/>
      <c r="Q314" s="199"/>
      <c r="R314" s="200"/>
      <c r="S314" s="200"/>
      <c r="T314" s="201"/>
    </row>
    <row r="315" spans="1:42" ht="25.5" hidden="1">
      <c r="A315" s="234" t="s">
        <v>820</v>
      </c>
      <c r="B315" s="349" t="s">
        <v>211</v>
      </c>
      <c r="C315" s="215" t="s">
        <v>802</v>
      </c>
      <c r="D315" s="215" t="s">
        <v>415</v>
      </c>
      <c r="E315" s="215" t="s">
        <v>821</v>
      </c>
      <c r="F315" s="215"/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</row>
    <row r="316" spans="1:42" ht="12.75" hidden="1">
      <c r="A316" s="42" t="s">
        <v>643</v>
      </c>
      <c r="B316" s="55" t="s">
        <v>211</v>
      </c>
      <c r="C316" s="56" t="s">
        <v>802</v>
      </c>
      <c r="D316" s="56" t="s">
        <v>415</v>
      </c>
      <c r="E316" s="56" t="s">
        <v>821</v>
      </c>
      <c r="F316" s="56">
        <v>600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</row>
    <row r="317" spans="1:42" ht="25.5" hidden="1">
      <c r="A317" s="174" t="s">
        <v>822</v>
      </c>
      <c r="B317" s="305" t="s">
        <v>211</v>
      </c>
      <c r="C317" s="164" t="s">
        <v>802</v>
      </c>
      <c r="D317" s="164" t="s">
        <v>415</v>
      </c>
      <c r="E317" s="215" t="s">
        <v>823</v>
      </c>
      <c r="F317" s="164"/>
      <c r="G317" s="315">
        <v>0</v>
      </c>
      <c r="H317" s="315">
        <v>0</v>
      </c>
      <c r="I317" s="315">
        <v>0</v>
      </c>
      <c r="J317" s="315">
        <v>0</v>
      </c>
      <c r="K317" s="315">
        <v>0</v>
      </c>
      <c r="L317" s="315">
        <v>0</v>
      </c>
    </row>
    <row r="318" spans="1:42" ht="12.75" hidden="1">
      <c r="A318" s="42" t="s">
        <v>643</v>
      </c>
      <c r="B318" s="55" t="s">
        <v>211</v>
      </c>
      <c r="C318" s="56" t="s">
        <v>802</v>
      </c>
      <c r="D318" s="56" t="s">
        <v>415</v>
      </c>
      <c r="E318" s="56" t="s">
        <v>823</v>
      </c>
      <c r="F318" s="56">
        <v>600</v>
      </c>
      <c r="G318" s="52">
        <v>0</v>
      </c>
      <c r="H318" s="52"/>
      <c r="I318" s="52">
        <v>0</v>
      </c>
      <c r="J318" s="52">
        <v>0</v>
      </c>
      <c r="K318" s="52">
        <v>0</v>
      </c>
      <c r="L318" s="52">
        <v>0</v>
      </c>
    </row>
    <row r="319" spans="1:42" ht="25.5">
      <c r="A319" s="54" t="s">
        <v>824</v>
      </c>
      <c r="B319" s="55" t="s">
        <v>829</v>
      </c>
      <c r="C319" s="56" t="s">
        <v>802</v>
      </c>
      <c r="D319" s="56" t="s">
        <v>415</v>
      </c>
      <c r="E319" s="53" t="s">
        <v>825</v>
      </c>
      <c r="F319" s="56"/>
      <c r="G319" s="44">
        <v>6782377.9900000002</v>
      </c>
      <c r="H319" s="44">
        <v>1598259.09</v>
      </c>
      <c r="I319" s="44">
        <v>6682377.9900000002</v>
      </c>
      <c r="J319" s="44">
        <v>1598259.09</v>
      </c>
      <c r="K319" s="44">
        <v>6682377.9900000002</v>
      </c>
      <c r="L319" s="44">
        <v>1598259.09</v>
      </c>
    </row>
    <row r="320" spans="1:42" ht="25.5">
      <c r="A320" s="54" t="s">
        <v>826</v>
      </c>
      <c r="B320" s="55" t="s">
        <v>211</v>
      </c>
      <c r="C320" s="56" t="s">
        <v>802</v>
      </c>
      <c r="D320" s="56" t="s">
        <v>415</v>
      </c>
      <c r="E320" s="56" t="s">
        <v>827</v>
      </c>
      <c r="F320" s="56"/>
      <c r="G320" s="52">
        <v>6682377.9900000002</v>
      </c>
      <c r="H320" s="52">
        <v>1598259.09</v>
      </c>
      <c r="I320" s="52">
        <v>6682377.9900000002</v>
      </c>
      <c r="J320" s="52">
        <v>1598259.09</v>
      </c>
      <c r="K320" s="52">
        <v>6682377.9900000002</v>
      </c>
      <c r="L320" s="52">
        <v>1598259.09</v>
      </c>
    </row>
    <row r="321" spans="1:39" ht="25.5">
      <c r="A321" s="304" t="s">
        <v>810</v>
      </c>
      <c r="B321" s="305" t="s">
        <v>211</v>
      </c>
      <c r="C321" s="164" t="s">
        <v>802</v>
      </c>
      <c r="D321" s="164" t="s">
        <v>415</v>
      </c>
      <c r="E321" s="215" t="s">
        <v>828</v>
      </c>
      <c r="F321" s="164"/>
      <c r="G321" s="315">
        <v>5000000</v>
      </c>
      <c r="H321" s="315">
        <v>0</v>
      </c>
      <c r="I321" s="315">
        <v>5000000</v>
      </c>
      <c r="J321" s="315">
        <v>0</v>
      </c>
      <c r="K321" s="315">
        <v>5000000</v>
      </c>
      <c r="L321" s="315">
        <v>0</v>
      </c>
    </row>
    <row r="322" spans="1:39" ht="12.75">
      <c r="A322" s="54" t="s">
        <v>643</v>
      </c>
      <c r="B322" s="55" t="s">
        <v>211</v>
      </c>
      <c r="C322" s="56" t="s">
        <v>802</v>
      </c>
      <c r="D322" s="56" t="s">
        <v>415</v>
      </c>
      <c r="E322" s="53" t="s">
        <v>828</v>
      </c>
      <c r="F322" s="56" t="s">
        <v>465</v>
      </c>
      <c r="G322" s="52">
        <v>5000000</v>
      </c>
      <c r="H322" s="52">
        <v>0</v>
      </c>
      <c r="I322" s="52">
        <v>5000000</v>
      </c>
      <c r="J322" s="52">
        <v>0</v>
      </c>
      <c r="K322" s="52">
        <v>5000000</v>
      </c>
      <c r="L322" s="52">
        <v>0</v>
      </c>
    </row>
    <row r="323" spans="1:39" ht="25.5">
      <c r="A323" s="174" t="s">
        <v>349</v>
      </c>
      <c r="B323" s="305" t="s">
        <v>211</v>
      </c>
      <c r="C323" s="164" t="s">
        <v>802</v>
      </c>
      <c r="D323" s="164" t="s">
        <v>415</v>
      </c>
      <c r="E323" s="215" t="s">
        <v>830</v>
      </c>
      <c r="F323" s="164"/>
      <c r="G323" s="180">
        <v>1598259.09</v>
      </c>
      <c r="H323" s="172">
        <v>1598259.09</v>
      </c>
      <c r="I323" s="180">
        <v>1598259.09</v>
      </c>
      <c r="J323" s="172">
        <v>1598259.09</v>
      </c>
      <c r="K323" s="180">
        <v>1598259.09</v>
      </c>
      <c r="L323" s="172">
        <v>1598259.09</v>
      </c>
      <c r="M323" s="38"/>
      <c r="N323" s="39"/>
    </row>
    <row r="324" spans="1:39" ht="12.75">
      <c r="A324" s="42" t="s">
        <v>643</v>
      </c>
      <c r="B324" s="55" t="s">
        <v>211</v>
      </c>
      <c r="C324" s="56" t="s">
        <v>802</v>
      </c>
      <c r="D324" s="56" t="s">
        <v>415</v>
      </c>
      <c r="E324" s="56" t="s">
        <v>830</v>
      </c>
      <c r="F324" s="56">
        <v>600</v>
      </c>
      <c r="G324" s="185">
        <v>1598259.09</v>
      </c>
      <c r="H324" s="185">
        <v>1598259.09</v>
      </c>
      <c r="I324" s="185">
        <v>1598259.09</v>
      </c>
      <c r="J324" s="185">
        <v>1598259.09</v>
      </c>
      <c r="K324" s="185">
        <v>1598259.09</v>
      </c>
      <c r="L324" s="185">
        <v>1598259.09</v>
      </c>
      <c r="M324" s="41"/>
      <c r="N324" s="34"/>
      <c r="O324" s="183"/>
      <c r="P324" s="183"/>
      <c r="Q324" s="191"/>
    </row>
    <row r="325" spans="1:39" ht="25.5">
      <c r="A325" s="304" t="s">
        <v>860</v>
      </c>
      <c r="B325" s="305" t="s">
        <v>211</v>
      </c>
      <c r="C325" s="164" t="s">
        <v>802</v>
      </c>
      <c r="D325" s="164" t="s">
        <v>415</v>
      </c>
      <c r="E325" s="215" t="s">
        <v>831</v>
      </c>
      <c r="F325" s="164"/>
      <c r="G325" s="180">
        <v>84118.9</v>
      </c>
      <c r="H325" s="180">
        <v>0</v>
      </c>
      <c r="I325" s="180">
        <v>84118.9</v>
      </c>
      <c r="J325" s="180">
        <v>0</v>
      </c>
      <c r="K325" s="180">
        <v>84118.9</v>
      </c>
      <c r="L325" s="180">
        <v>0</v>
      </c>
      <c r="M325" s="40"/>
      <c r="N325" s="33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</row>
    <row r="326" spans="1:39" ht="12.75">
      <c r="A326" s="42" t="s">
        <v>643</v>
      </c>
      <c r="B326" s="55" t="s">
        <v>211</v>
      </c>
      <c r="C326" s="56" t="s">
        <v>802</v>
      </c>
      <c r="D326" s="56" t="s">
        <v>415</v>
      </c>
      <c r="E326" s="56" t="s">
        <v>831</v>
      </c>
      <c r="F326" s="56">
        <v>600</v>
      </c>
      <c r="G326" s="185">
        <v>84118.9</v>
      </c>
      <c r="H326" s="185">
        <v>0</v>
      </c>
      <c r="I326" s="185">
        <v>84118.9</v>
      </c>
      <c r="J326" s="185">
        <v>0</v>
      </c>
      <c r="K326" s="185">
        <v>84118.9</v>
      </c>
      <c r="L326" s="185">
        <v>0</v>
      </c>
      <c r="M326" s="41"/>
      <c r="N326" s="76"/>
      <c r="P326" s="183"/>
    </row>
    <row r="327" spans="1:39" ht="25.5">
      <c r="A327" s="54" t="s">
        <v>832</v>
      </c>
      <c r="B327" s="340" t="s">
        <v>211</v>
      </c>
      <c r="C327" s="56" t="s">
        <v>802</v>
      </c>
      <c r="D327" s="56" t="s">
        <v>415</v>
      </c>
      <c r="E327" s="56" t="s">
        <v>833</v>
      </c>
      <c r="F327" s="56"/>
      <c r="G327" s="172">
        <v>100000</v>
      </c>
      <c r="H327" s="172">
        <v>0</v>
      </c>
      <c r="I327" s="172">
        <v>0</v>
      </c>
      <c r="J327" s="172">
        <v>0</v>
      </c>
      <c r="K327" s="172">
        <v>0</v>
      </c>
      <c r="L327" s="172">
        <v>0</v>
      </c>
      <c r="M327" s="38"/>
      <c r="N327" s="39"/>
    </row>
    <row r="328" spans="1:39" ht="25.5" hidden="1">
      <c r="A328" s="348" t="s">
        <v>749</v>
      </c>
      <c r="B328" s="339" t="s">
        <v>211</v>
      </c>
      <c r="C328" s="164" t="s">
        <v>802</v>
      </c>
      <c r="D328" s="164" t="s">
        <v>415</v>
      </c>
      <c r="E328" s="215" t="s">
        <v>834</v>
      </c>
      <c r="F328" s="164"/>
      <c r="G328" s="180">
        <v>0</v>
      </c>
      <c r="H328" s="180">
        <v>0</v>
      </c>
      <c r="I328" s="180">
        <v>0</v>
      </c>
      <c r="J328" s="180">
        <v>0</v>
      </c>
      <c r="K328" s="180">
        <v>0</v>
      </c>
      <c r="L328" s="180">
        <v>0</v>
      </c>
      <c r="M328" s="40"/>
      <c r="N328" s="33"/>
      <c r="O328" s="183"/>
    </row>
    <row r="329" spans="1:39" ht="12.75" hidden="1">
      <c r="A329" s="54" t="s">
        <v>643</v>
      </c>
      <c r="B329" s="339" t="s">
        <v>829</v>
      </c>
      <c r="C329" s="56" t="s">
        <v>802</v>
      </c>
      <c r="D329" s="56" t="s">
        <v>415</v>
      </c>
      <c r="E329" s="56" t="s">
        <v>834</v>
      </c>
      <c r="F329" s="56">
        <v>600</v>
      </c>
      <c r="G329" s="185">
        <v>0</v>
      </c>
      <c r="H329" s="185">
        <v>0</v>
      </c>
      <c r="I329" s="185">
        <v>0</v>
      </c>
      <c r="J329" s="185">
        <v>0</v>
      </c>
      <c r="K329" s="185">
        <v>0</v>
      </c>
      <c r="L329" s="185">
        <v>0</v>
      </c>
      <c r="M329" s="41"/>
      <c r="N329" s="34"/>
    </row>
    <row r="330" spans="1:39" ht="25.5" hidden="1">
      <c r="A330" s="304" t="s">
        <v>835</v>
      </c>
      <c r="B330" s="339" t="s">
        <v>211</v>
      </c>
      <c r="C330" s="164" t="s">
        <v>802</v>
      </c>
      <c r="D330" s="164" t="s">
        <v>415</v>
      </c>
      <c r="E330" s="215" t="s">
        <v>836</v>
      </c>
      <c r="F330" s="164"/>
      <c r="G330" s="180">
        <v>0</v>
      </c>
      <c r="H330" s="180">
        <v>0</v>
      </c>
      <c r="I330" s="180">
        <v>0</v>
      </c>
      <c r="J330" s="180">
        <v>0</v>
      </c>
      <c r="K330" s="180">
        <v>0</v>
      </c>
      <c r="L330" s="180">
        <v>0</v>
      </c>
      <c r="M330" s="40"/>
      <c r="N330" s="33"/>
      <c r="O330" s="183"/>
    </row>
    <row r="331" spans="1:39" ht="12.75" hidden="1">
      <c r="A331" s="54" t="s">
        <v>643</v>
      </c>
      <c r="B331" s="339" t="s">
        <v>829</v>
      </c>
      <c r="C331" s="56" t="s">
        <v>802</v>
      </c>
      <c r="D331" s="56" t="s">
        <v>415</v>
      </c>
      <c r="E331" s="56" t="s">
        <v>836</v>
      </c>
      <c r="F331" s="56">
        <v>600</v>
      </c>
      <c r="G331" s="185">
        <v>0</v>
      </c>
      <c r="H331" s="185">
        <v>0</v>
      </c>
      <c r="I331" s="185">
        <v>0</v>
      </c>
      <c r="J331" s="185">
        <v>0</v>
      </c>
      <c r="K331" s="185">
        <v>0</v>
      </c>
      <c r="L331" s="185">
        <v>0</v>
      </c>
      <c r="M331" s="41"/>
      <c r="N331" s="34"/>
    </row>
    <row r="332" spans="1:39" ht="12.75">
      <c r="A332" s="304" t="s">
        <v>837</v>
      </c>
      <c r="B332" s="339" t="s">
        <v>211</v>
      </c>
      <c r="C332" s="164" t="s">
        <v>802</v>
      </c>
      <c r="D332" s="164" t="s">
        <v>415</v>
      </c>
      <c r="E332" s="215" t="s">
        <v>838</v>
      </c>
      <c r="F332" s="164"/>
      <c r="G332" s="180">
        <v>100000</v>
      </c>
      <c r="H332" s="180">
        <v>0</v>
      </c>
      <c r="I332" s="180">
        <v>0</v>
      </c>
      <c r="J332" s="180">
        <v>0</v>
      </c>
      <c r="K332" s="180">
        <v>0</v>
      </c>
      <c r="L332" s="180">
        <v>0</v>
      </c>
      <c r="M332" s="40"/>
      <c r="N332" s="33"/>
      <c r="O332" s="183"/>
    </row>
    <row r="333" spans="1:39" ht="12.75">
      <c r="A333" s="54" t="s">
        <v>643</v>
      </c>
      <c r="B333" s="339" t="s">
        <v>829</v>
      </c>
      <c r="C333" s="56" t="s">
        <v>802</v>
      </c>
      <c r="D333" s="56" t="s">
        <v>415</v>
      </c>
      <c r="E333" s="56" t="s">
        <v>838</v>
      </c>
      <c r="F333" s="56">
        <v>600</v>
      </c>
      <c r="G333" s="185">
        <v>100000</v>
      </c>
      <c r="H333" s="185">
        <v>0</v>
      </c>
      <c r="I333" s="185">
        <v>0</v>
      </c>
      <c r="J333" s="185">
        <v>0</v>
      </c>
      <c r="K333" s="185">
        <v>0</v>
      </c>
      <c r="L333" s="185">
        <v>0</v>
      </c>
      <c r="M333" s="41"/>
      <c r="N333" s="34"/>
    </row>
    <row r="334" spans="1:39" ht="12.75">
      <c r="A334" s="54" t="s">
        <v>839</v>
      </c>
      <c r="B334" s="340" t="s">
        <v>211</v>
      </c>
      <c r="C334" s="56" t="s">
        <v>802</v>
      </c>
      <c r="D334" s="56" t="s">
        <v>415</v>
      </c>
      <c r="E334" s="56" t="s">
        <v>840</v>
      </c>
      <c r="F334" s="56"/>
      <c r="G334" s="172">
        <v>60000</v>
      </c>
      <c r="H334" s="172">
        <v>0</v>
      </c>
      <c r="I334" s="172">
        <v>50000</v>
      </c>
      <c r="J334" s="172">
        <v>0</v>
      </c>
      <c r="K334" s="172">
        <v>100000</v>
      </c>
      <c r="L334" s="172">
        <v>0</v>
      </c>
      <c r="M334" s="38"/>
      <c r="N334" s="39"/>
    </row>
    <row r="335" spans="1:39" ht="12.75">
      <c r="A335" s="54" t="s">
        <v>841</v>
      </c>
      <c r="B335" s="340" t="s">
        <v>211</v>
      </c>
      <c r="C335" s="56" t="s">
        <v>802</v>
      </c>
      <c r="D335" s="56" t="s">
        <v>415</v>
      </c>
      <c r="E335" s="56" t="s">
        <v>842</v>
      </c>
      <c r="F335" s="56"/>
      <c r="G335" s="172">
        <v>60000</v>
      </c>
      <c r="H335" s="172">
        <v>0</v>
      </c>
      <c r="I335" s="172">
        <v>50000</v>
      </c>
      <c r="J335" s="172">
        <v>0</v>
      </c>
      <c r="K335" s="172">
        <v>100000</v>
      </c>
      <c r="L335" s="172">
        <v>0</v>
      </c>
      <c r="M335" s="38"/>
      <c r="N335" s="39"/>
    </row>
    <row r="336" spans="1:39" ht="25.5">
      <c r="A336" s="304" t="s">
        <v>843</v>
      </c>
      <c r="B336" s="339" t="s">
        <v>211</v>
      </c>
      <c r="C336" s="164" t="s">
        <v>802</v>
      </c>
      <c r="D336" s="164" t="s">
        <v>415</v>
      </c>
      <c r="E336" s="215" t="s">
        <v>844</v>
      </c>
      <c r="F336" s="164"/>
      <c r="G336" s="180">
        <v>0</v>
      </c>
      <c r="H336" s="180">
        <v>0</v>
      </c>
      <c r="I336" s="180">
        <v>0</v>
      </c>
      <c r="J336" s="180">
        <v>0</v>
      </c>
      <c r="K336" s="180">
        <v>100000</v>
      </c>
      <c r="L336" s="180">
        <v>0</v>
      </c>
      <c r="M336" s="40"/>
      <c r="N336" s="33"/>
    </row>
    <row r="337" spans="1:39" ht="12.75">
      <c r="A337" s="54" t="s">
        <v>573</v>
      </c>
      <c r="B337" s="340" t="s">
        <v>211</v>
      </c>
      <c r="C337" s="56" t="s">
        <v>802</v>
      </c>
      <c r="D337" s="56" t="s">
        <v>415</v>
      </c>
      <c r="E337" s="56" t="s">
        <v>844</v>
      </c>
      <c r="F337" s="56">
        <v>200</v>
      </c>
      <c r="G337" s="185">
        <v>0</v>
      </c>
      <c r="H337" s="185">
        <v>0</v>
      </c>
      <c r="I337" s="185">
        <v>0</v>
      </c>
      <c r="J337" s="185">
        <v>0</v>
      </c>
      <c r="K337" s="185">
        <v>100000</v>
      </c>
      <c r="L337" s="185">
        <v>0</v>
      </c>
      <c r="M337" s="41"/>
      <c r="N337" s="34"/>
      <c r="O337" s="165"/>
    </row>
    <row r="338" spans="1:39" ht="25.5">
      <c r="A338" s="304" t="s">
        <v>845</v>
      </c>
      <c r="B338" s="339" t="s">
        <v>211</v>
      </c>
      <c r="C338" s="164" t="s">
        <v>802</v>
      </c>
      <c r="D338" s="164" t="s">
        <v>415</v>
      </c>
      <c r="E338" s="215" t="s">
        <v>846</v>
      </c>
      <c r="F338" s="164"/>
      <c r="G338" s="180">
        <v>60000</v>
      </c>
      <c r="H338" s="180">
        <v>0</v>
      </c>
      <c r="I338" s="180">
        <v>50000</v>
      </c>
      <c r="J338" s="180">
        <v>0</v>
      </c>
      <c r="K338" s="180">
        <v>0</v>
      </c>
      <c r="L338" s="180">
        <v>0</v>
      </c>
      <c r="M338" s="40"/>
      <c r="N338" s="33"/>
    </row>
    <row r="339" spans="1:39" ht="12.75">
      <c r="A339" s="54" t="s">
        <v>573</v>
      </c>
      <c r="B339" s="340" t="s">
        <v>211</v>
      </c>
      <c r="C339" s="56" t="s">
        <v>802</v>
      </c>
      <c r="D339" s="56" t="s">
        <v>415</v>
      </c>
      <c r="E339" s="56" t="s">
        <v>846</v>
      </c>
      <c r="F339" s="56">
        <v>200</v>
      </c>
      <c r="G339" s="185">
        <v>60000</v>
      </c>
      <c r="H339" s="185">
        <v>0</v>
      </c>
      <c r="I339" s="185">
        <v>50000</v>
      </c>
      <c r="J339" s="185">
        <v>0</v>
      </c>
      <c r="K339" s="185">
        <v>0</v>
      </c>
      <c r="L339" s="185">
        <v>0</v>
      </c>
      <c r="M339" s="41"/>
      <c r="N339" s="34"/>
      <c r="O339" s="165"/>
    </row>
    <row r="340" spans="1:39" ht="12.75">
      <c r="A340" s="54" t="s">
        <v>543</v>
      </c>
      <c r="B340" s="55" t="s">
        <v>211</v>
      </c>
      <c r="C340" s="56" t="s">
        <v>802</v>
      </c>
      <c r="D340" s="56" t="s">
        <v>415</v>
      </c>
      <c r="E340" s="53" t="s">
        <v>544</v>
      </c>
      <c r="F340" s="56"/>
      <c r="G340" s="52">
        <v>150000</v>
      </c>
      <c r="H340" s="52">
        <v>0</v>
      </c>
      <c r="I340" s="52">
        <v>10000</v>
      </c>
      <c r="J340" s="52">
        <v>0</v>
      </c>
      <c r="K340" s="52">
        <v>10000</v>
      </c>
      <c r="L340" s="52">
        <v>0</v>
      </c>
    </row>
    <row r="341" spans="1:39" ht="12.75">
      <c r="A341" s="54" t="s">
        <v>582</v>
      </c>
      <c r="B341" s="55" t="s">
        <v>211</v>
      </c>
      <c r="C341" s="56" t="s">
        <v>802</v>
      </c>
      <c r="D341" s="56" t="s">
        <v>415</v>
      </c>
      <c r="E341" s="56" t="s">
        <v>583</v>
      </c>
      <c r="F341" s="56"/>
      <c r="G341" s="52">
        <v>150000</v>
      </c>
      <c r="H341" s="52">
        <v>0</v>
      </c>
      <c r="I341" s="52">
        <v>10000</v>
      </c>
      <c r="J341" s="52">
        <v>0</v>
      </c>
      <c r="K341" s="52">
        <v>10000</v>
      </c>
      <c r="L341" s="52">
        <v>0</v>
      </c>
    </row>
    <row r="342" spans="1:39" ht="12.75">
      <c r="A342" s="54" t="s">
        <v>584</v>
      </c>
      <c r="B342" s="55" t="s">
        <v>211</v>
      </c>
      <c r="C342" s="56" t="s">
        <v>802</v>
      </c>
      <c r="D342" s="56" t="s">
        <v>415</v>
      </c>
      <c r="E342" s="56" t="s">
        <v>585</v>
      </c>
      <c r="F342" s="56"/>
      <c r="G342" s="52">
        <v>150000</v>
      </c>
      <c r="H342" s="52">
        <v>0</v>
      </c>
      <c r="I342" s="52">
        <v>10000</v>
      </c>
      <c r="J342" s="52">
        <v>0</v>
      </c>
      <c r="K342" s="52">
        <v>10000</v>
      </c>
      <c r="L342" s="52">
        <v>0</v>
      </c>
    </row>
    <row r="343" spans="1:39" ht="12.75">
      <c r="A343" s="304" t="s">
        <v>586</v>
      </c>
      <c r="B343" s="305" t="s">
        <v>211</v>
      </c>
      <c r="C343" s="164" t="s">
        <v>802</v>
      </c>
      <c r="D343" s="164" t="s">
        <v>415</v>
      </c>
      <c r="E343" s="215" t="s">
        <v>587</v>
      </c>
      <c r="F343" s="164"/>
      <c r="G343" s="49">
        <v>150000</v>
      </c>
      <c r="H343" s="49">
        <v>0</v>
      </c>
      <c r="I343" s="49">
        <v>10000</v>
      </c>
      <c r="J343" s="49">
        <v>0</v>
      </c>
      <c r="K343" s="49">
        <v>10000</v>
      </c>
      <c r="L343" s="49">
        <v>0</v>
      </c>
    </row>
    <row r="344" spans="1:39" ht="12.75">
      <c r="A344" s="54" t="s">
        <v>643</v>
      </c>
      <c r="B344" s="55" t="s">
        <v>211</v>
      </c>
      <c r="C344" s="56" t="s">
        <v>802</v>
      </c>
      <c r="D344" s="56" t="s">
        <v>415</v>
      </c>
      <c r="E344" s="53" t="s">
        <v>587</v>
      </c>
      <c r="F344" s="56">
        <v>600</v>
      </c>
      <c r="G344" s="52">
        <v>150000</v>
      </c>
      <c r="H344" s="52">
        <v>0</v>
      </c>
      <c r="I344" s="52">
        <v>10000</v>
      </c>
      <c r="J344" s="52">
        <v>0</v>
      </c>
      <c r="K344" s="52">
        <v>10000</v>
      </c>
      <c r="L344" s="52">
        <v>0</v>
      </c>
    </row>
    <row r="345" spans="1:39" ht="12.75">
      <c r="A345" s="54" t="s">
        <v>526</v>
      </c>
      <c r="B345" s="340" t="s">
        <v>211</v>
      </c>
      <c r="C345" s="162" t="s">
        <v>802</v>
      </c>
      <c r="D345" s="162" t="s">
        <v>415</v>
      </c>
      <c r="E345" s="56" t="s">
        <v>527</v>
      </c>
      <c r="F345" s="56" t="s">
        <v>534</v>
      </c>
      <c r="G345" s="172">
        <v>796000</v>
      </c>
      <c r="H345" s="172">
        <v>796000</v>
      </c>
      <c r="I345" s="172">
        <v>0</v>
      </c>
      <c r="J345" s="172">
        <v>0</v>
      </c>
      <c r="K345" s="172">
        <v>0</v>
      </c>
      <c r="L345" s="172">
        <v>0</v>
      </c>
      <c r="M345" s="44"/>
      <c r="N345" s="44"/>
    </row>
    <row r="346" spans="1:39" ht="38.25">
      <c r="A346" s="54" t="s">
        <v>596</v>
      </c>
      <c r="B346" s="340" t="s">
        <v>211</v>
      </c>
      <c r="C346" s="173" t="s">
        <v>802</v>
      </c>
      <c r="D346" s="162" t="s">
        <v>415</v>
      </c>
      <c r="E346" s="56" t="s">
        <v>558</v>
      </c>
      <c r="F346" s="56" t="s">
        <v>534</v>
      </c>
      <c r="G346" s="172">
        <v>796000</v>
      </c>
      <c r="H346" s="172">
        <v>796000</v>
      </c>
      <c r="I346" s="172">
        <v>0</v>
      </c>
      <c r="J346" s="172">
        <v>0</v>
      </c>
      <c r="K346" s="172">
        <v>0</v>
      </c>
      <c r="L346" s="172">
        <v>0</v>
      </c>
      <c r="M346" s="38"/>
      <c r="N346" s="3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</row>
    <row r="347" spans="1:39" ht="12.75">
      <c r="A347" s="174" t="s">
        <v>373</v>
      </c>
      <c r="B347" s="339" t="s">
        <v>211</v>
      </c>
      <c r="C347" s="179" t="s">
        <v>802</v>
      </c>
      <c r="D347" s="164" t="s">
        <v>415</v>
      </c>
      <c r="E347" s="215" t="s">
        <v>792</v>
      </c>
      <c r="F347" s="164"/>
      <c r="G347" s="180">
        <v>796000</v>
      </c>
      <c r="H347" s="180">
        <v>796000</v>
      </c>
      <c r="I347" s="180">
        <v>0</v>
      </c>
      <c r="J347" s="180">
        <v>0</v>
      </c>
      <c r="K347" s="180">
        <v>0</v>
      </c>
      <c r="L347" s="180">
        <v>0</v>
      </c>
      <c r="M347" s="40"/>
      <c r="N347" s="73"/>
      <c r="O347" s="18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</row>
    <row r="348" spans="1:39" ht="12.75">
      <c r="A348" s="54" t="s">
        <v>643</v>
      </c>
      <c r="B348" s="340" t="s">
        <v>211</v>
      </c>
      <c r="C348" s="179" t="s">
        <v>802</v>
      </c>
      <c r="D348" s="56" t="s">
        <v>415</v>
      </c>
      <c r="E348" s="56" t="s">
        <v>792</v>
      </c>
      <c r="F348" s="56">
        <v>600</v>
      </c>
      <c r="G348" s="185">
        <v>796000</v>
      </c>
      <c r="H348" s="185">
        <v>796000</v>
      </c>
      <c r="I348" s="185">
        <v>0</v>
      </c>
      <c r="J348" s="185">
        <v>0</v>
      </c>
      <c r="K348" s="185">
        <v>0</v>
      </c>
      <c r="L348" s="185">
        <v>0</v>
      </c>
      <c r="M348" s="41"/>
      <c r="N348" s="45"/>
    </row>
    <row r="349" spans="1:39" ht="12.75" hidden="1">
      <c r="A349" s="174" t="s">
        <v>379</v>
      </c>
      <c r="B349" s="339" t="s">
        <v>211</v>
      </c>
      <c r="C349" s="179" t="s">
        <v>802</v>
      </c>
      <c r="D349" s="164" t="s">
        <v>415</v>
      </c>
      <c r="E349" s="215" t="s">
        <v>793</v>
      </c>
      <c r="F349" s="164"/>
      <c r="G349" s="180">
        <v>0</v>
      </c>
      <c r="H349" s="180">
        <v>0</v>
      </c>
      <c r="I349" s="180">
        <v>0</v>
      </c>
      <c r="J349" s="180">
        <v>0</v>
      </c>
      <c r="K349" s="180">
        <v>0</v>
      </c>
      <c r="L349" s="180">
        <v>0</v>
      </c>
      <c r="M349" s="40"/>
      <c r="N349" s="73"/>
      <c r="O349" s="18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</row>
    <row r="350" spans="1:39" ht="12.75" hidden="1">
      <c r="A350" s="54" t="s">
        <v>643</v>
      </c>
      <c r="B350" s="340" t="s">
        <v>211</v>
      </c>
      <c r="C350" s="179" t="s">
        <v>802</v>
      </c>
      <c r="D350" s="56" t="s">
        <v>415</v>
      </c>
      <c r="E350" s="56" t="s">
        <v>793</v>
      </c>
      <c r="F350" s="56">
        <v>600</v>
      </c>
      <c r="G350" s="185">
        <v>0</v>
      </c>
      <c r="H350" s="185">
        <v>0</v>
      </c>
      <c r="I350" s="185">
        <v>0</v>
      </c>
      <c r="J350" s="185">
        <v>0</v>
      </c>
      <c r="K350" s="185">
        <v>0</v>
      </c>
      <c r="L350" s="185">
        <v>0</v>
      </c>
      <c r="M350" s="41"/>
      <c r="N350" s="45"/>
    </row>
    <row r="351" spans="1:39" ht="15.75">
      <c r="A351" s="296" t="s">
        <v>847</v>
      </c>
      <c r="B351" s="331" t="s">
        <v>211</v>
      </c>
      <c r="C351" s="297">
        <v>10</v>
      </c>
      <c r="D351" s="297"/>
      <c r="E351" s="311"/>
      <c r="F351" s="297"/>
      <c r="G351" s="332">
        <v>200000</v>
      </c>
      <c r="H351" s="332">
        <v>0</v>
      </c>
      <c r="I351" s="332">
        <v>200000</v>
      </c>
      <c r="J351" s="332">
        <v>0</v>
      </c>
      <c r="K351" s="332">
        <v>200000</v>
      </c>
      <c r="L351" s="332">
        <v>0</v>
      </c>
    </row>
    <row r="352" spans="1:39">
      <c r="A352" s="360" t="s">
        <v>848</v>
      </c>
      <c r="B352" s="313" t="s">
        <v>211</v>
      </c>
      <c r="C352" s="313" t="s">
        <v>699</v>
      </c>
      <c r="D352" s="313" t="s">
        <v>415</v>
      </c>
      <c r="E352" s="361"/>
      <c r="F352" s="313"/>
      <c r="G352" s="51">
        <v>200000</v>
      </c>
      <c r="H352" s="51">
        <v>0</v>
      </c>
      <c r="I352" s="51">
        <v>200000</v>
      </c>
      <c r="J352" s="51">
        <v>0</v>
      </c>
      <c r="K352" s="51">
        <v>200000</v>
      </c>
      <c r="L352" s="51">
        <v>0</v>
      </c>
    </row>
    <row r="353" spans="1:12" ht="12.75">
      <c r="A353" s="362" t="s">
        <v>543</v>
      </c>
      <c r="B353" s="55" t="s">
        <v>211</v>
      </c>
      <c r="C353" s="55" t="s">
        <v>699</v>
      </c>
      <c r="D353" s="55" t="s">
        <v>415</v>
      </c>
      <c r="E353" s="168" t="s">
        <v>544</v>
      </c>
      <c r="F353" s="55"/>
      <c r="G353" s="52">
        <v>200000</v>
      </c>
      <c r="H353" s="52">
        <v>0</v>
      </c>
      <c r="I353" s="52">
        <v>200000</v>
      </c>
      <c r="J353" s="52">
        <v>0</v>
      </c>
      <c r="K353" s="52">
        <v>200000</v>
      </c>
      <c r="L353" s="52">
        <v>0</v>
      </c>
    </row>
    <row r="354" spans="1:12" ht="12.75">
      <c r="A354" s="362" t="s">
        <v>545</v>
      </c>
      <c r="B354" s="55" t="s">
        <v>211</v>
      </c>
      <c r="C354" s="55" t="s">
        <v>699</v>
      </c>
      <c r="D354" s="55" t="s">
        <v>415</v>
      </c>
      <c r="E354" s="204" t="s">
        <v>546</v>
      </c>
      <c r="F354" s="55"/>
      <c r="G354" s="44">
        <v>200000</v>
      </c>
      <c r="H354" s="44">
        <v>0</v>
      </c>
      <c r="I354" s="44">
        <v>200000</v>
      </c>
      <c r="J354" s="44">
        <v>0</v>
      </c>
      <c r="K354" s="44">
        <v>200000</v>
      </c>
      <c r="L354" s="44">
        <v>0</v>
      </c>
    </row>
    <row r="355" spans="1:12" ht="12.75">
      <c r="A355" s="362" t="s">
        <v>547</v>
      </c>
      <c r="B355" s="55" t="s">
        <v>211</v>
      </c>
      <c r="C355" s="55" t="s">
        <v>699</v>
      </c>
      <c r="D355" s="55" t="s">
        <v>415</v>
      </c>
      <c r="E355" s="55" t="s">
        <v>548</v>
      </c>
      <c r="F355" s="55"/>
      <c r="G355" s="52">
        <v>200000</v>
      </c>
      <c r="H355" s="52">
        <v>0</v>
      </c>
      <c r="I355" s="52">
        <v>200000</v>
      </c>
      <c r="J355" s="52">
        <v>0</v>
      </c>
      <c r="K355" s="52">
        <v>200000</v>
      </c>
      <c r="L355" s="52">
        <v>0</v>
      </c>
    </row>
    <row r="356" spans="1:12" ht="25.5">
      <c r="A356" s="348" t="s">
        <v>849</v>
      </c>
      <c r="B356" s="305" t="s">
        <v>211</v>
      </c>
      <c r="C356" s="305" t="s">
        <v>699</v>
      </c>
      <c r="D356" s="305" t="s">
        <v>415</v>
      </c>
      <c r="E356" s="349" t="s">
        <v>850</v>
      </c>
      <c r="F356" s="305"/>
      <c r="G356" s="315">
        <v>200000</v>
      </c>
      <c r="H356" s="315">
        <v>0</v>
      </c>
      <c r="I356" s="315">
        <v>200000</v>
      </c>
      <c r="J356" s="315">
        <v>0</v>
      </c>
      <c r="K356" s="315">
        <v>200000</v>
      </c>
      <c r="L356" s="315">
        <v>0</v>
      </c>
    </row>
    <row r="357" spans="1:12" ht="12.75">
      <c r="A357" s="362" t="s">
        <v>851</v>
      </c>
      <c r="B357" s="55" t="s">
        <v>211</v>
      </c>
      <c r="C357" s="55" t="s">
        <v>699</v>
      </c>
      <c r="D357" s="55" t="s">
        <v>415</v>
      </c>
      <c r="E357" s="55" t="s">
        <v>850</v>
      </c>
      <c r="F357" s="55" t="s">
        <v>852</v>
      </c>
      <c r="G357" s="52">
        <v>200000</v>
      </c>
      <c r="H357" s="52">
        <v>0</v>
      </c>
      <c r="I357" s="52">
        <v>200000</v>
      </c>
      <c r="J357" s="52">
        <v>0</v>
      </c>
      <c r="K357" s="52">
        <v>200000</v>
      </c>
      <c r="L357" s="52">
        <v>0</v>
      </c>
    </row>
    <row r="358" spans="1:12" ht="15.75">
      <c r="A358" s="363" t="s">
        <v>853</v>
      </c>
      <c r="B358" s="331"/>
      <c r="C358" s="331"/>
      <c r="D358" s="331"/>
      <c r="E358" s="331"/>
      <c r="F358" s="331"/>
      <c r="G358" s="332">
        <v>99439908.219999999</v>
      </c>
      <c r="H358" s="332">
        <v>38479603.789999999</v>
      </c>
      <c r="I358" s="332">
        <v>73121832.349999994</v>
      </c>
      <c r="J358" s="332">
        <v>22557147.780000001</v>
      </c>
      <c r="K358" s="332">
        <v>73379937.310000002</v>
      </c>
      <c r="L358" s="332">
        <v>22578918.780000001</v>
      </c>
    </row>
    <row r="359" spans="1:12" ht="12.75" customHeight="1">
      <c r="A359" s="473" t="s">
        <v>877</v>
      </c>
      <c r="B359" s="473"/>
      <c r="C359" s="473"/>
      <c r="D359" s="473"/>
      <c r="E359" s="473"/>
      <c r="F359" s="473"/>
      <c r="G359" s="473"/>
      <c r="H359" s="473"/>
      <c r="I359" s="98">
        <v>1296530.3735897436</v>
      </c>
      <c r="J359" s="98"/>
      <c r="K359" s="98">
        <v>2673737.8173684217</v>
      </c>
      <c r="L359" s="98"/>
    </row>
    <row r="360" spans="1:12" ht="12.75" customHeight="1">
      <c r="A360" s="54"/>
      <c r="B360" s="168"/>
      <c r="C360" s="162"/>
      <c r="D360" s="162"/>
      <c r="E360" s="162"/>
      <c r="F360" s="166"/>
      <c r="G360" s="287">
        <f>Прил.5!G355-Прил.6!G358</f>
        <v>0</v>
      </c>
      <c r="H360" s="287">
        <f>Прил.5!H355-Прил.6!H358</f>
        <v>0</v>
      </c>
      <c r="I360" s="364">
        <f>Прил.5!I355-Прил.6!I358</f>
        <v>0</v>
      </c>
      <c r="J360" s="364">
        <f>Прил.5!J355-Прил.6!J358</f>
        <v>0</v>
      </c>
      <c r="K360" s="364">
        <f>Прил.5!K355-Прил.6!K358</f>
        <v>0</v>
      </c>
      <c r="L360" s="364">
        <f>Прил.5!L355-Прил.6!L358</f>
        <v>0</v>
      </c>
    </row>
    <row r="361" spans="1:12" ht="12.75" customHeight="1">
      <c r="A361" s="54"/>
      <c r="B361" s="168"/>
      <c r="C361" s="162"/>
      <c r="D361" s="162"/>
      <c r="E361" s="162"/>
      <c r="F361" s="166"/>
      <c r="G361" s="287"/>
      <c r="H361" s="35"/>
    </row>
    <row r="362" spans="1:12" ht="12.75" customHeight="1">
      <c r="A362" s="54"/>
      <c r="B362" s="168"/>
      <c r="C362" s="162"/>
      <c r="D362" s="162"/>
      <c r="E362" s="162"/>
      <c r="F362" s="166"/>
      <c r="G362" s="287"/>
      <c r="H362" s="35"/>
    </row>
    <row r="363" spans="1:12" ht="12.75" customHeight="1">
      <c r="A363" s="54"/>
      <c r="B363" s="168"/>
      <c r="C363" s="162"/>
      <c r="D363" s="162"/>
      <c r="E363" s="162"/>
      <c r="F363" s="166"/>
      <c r="G363" s="287"/>
      <c r="H363" s="35"/>
    </row>
    <row r="364" spans="1:12" ht="12.75" customHeight="1">
      <c r="A364" s="54"/>
      <c r="B364" s="168"/>
      <c r="C364" s="162"/>
      <c r="D364" s="162"/>
      <c r="E364" s="162"/>
      <c r="F364" s="166"/>
      <c r="G364" s="287"/>
      <c r="H364" s="35"/>
    </row>
    <row r="365" spans="1:12" ht="12.75" customHeight="1">
      <c r="A365" s="54"/>
      <c r="B365" s="168"/>
      <c r="C365" s="162"/>
      <c r="D365" s="162"/>
      <c r="E365" s="162"/>
      <c r="F365" s="166"/>
      <c r="G365" s="287"/>
      <c r="H365" s="35"/>
    </row>
    <row r="366" spans="1:12" ht="12.75" customHeight="1">
      <c r="A366" s="54"/>
      <c r="B366" s="168"/>
      <c r="C366" s="162"/>
      <c r="D366" s="162"/>
      <c r="E366" s="162"/>
      <c r="F366" s="166"/>
      <c r="G366" s="287"/>
      <c r="H366" s="35"/>
    </row>
    <row r="367" spans="1:12" ht="12.75" customHeight="1">
      <c r="A367" s="54"/>
      <c r="B367" s="168"/>
      <c r="C367" s="162"/>
      <c r="D367" s="162"/>
      <c r="E367" s="162"/>
      <c r="F367" s="166"/>
      <c r="G367" s="287"/>
      <c r="H367" s="35"/>
    </row>
    <row r="368" spans="1:12" ht="12.75" customHeight="1">
      <c r="A368" s="54"/>
      <c r="B368" s="168"/>
      <c r="C368" s="162"/>
      <c r="D368" s="162"/>
      <c r="E368" s="162"/>
      <c r="F368" s="166"/>
      <c r="G368" s="287"/>
      <c r="H368" s="35"/>
    </row>
    <row r="369" spans="1:8" ht="12.75" customHeight="1">
      <c r="A369" s="54"/>
      <c r="B369" s="168"/>
      <c r="C369" s="162"/>
      <c r="D369" s="162"/>
      <c r="E369" s="162"/>
      <c r="F369" s="166"/>
      <c r="G369" s="287"/>
      <c r="H369" s="35"/>
    </row>
    <row r="370" spans="1:8" ht="12.75" customHeight="1">
      <c r="A370" s="54"/>
      <c r="B370" s="168"/>
      <c r="C370" s="162"/>
      <c r="D370" s="162"/>
      <c r="E370" s="162"/>
      <c r="F370" s="166"/>
      <c r="G370" s="287"/>
      <c r="H370" s="35"/>
    </row>
    <row r="371" spans="1:8" ht="12.75" customHeight="1">
      <c r="A371" s="54"/>
      <c r="B371" s="168"/>
      <c r="C371" s="162"/>
      <c r="D371" s="162"/>
      <c r="E371" s="162"/>
      <c r="F371" s="166"/>
      <c r="G371" s="287"/>
      <c r="H371" s="35"/>
    </row>
    <row r="372" spans="1:8" ht="12.75">
      <c r="A372" s="54"/>
      <c r="B372" s="168"/>
      <c r="C372" s="162"/>
      <c r="D372" s="162"/>
      <c r="E372" s="162"/>
      <c r="F372" s="166"/>
      <c r="G372" s="287"/>
      <c r="H372" s="35"/>
    </row>
    <row r="373" spans="1:8" ht="12.75" customHeight="1">
      <c r="A373" s="54"/>
      <c r="B373" s="168"/>
      <c r="C373" s="162"/>
      <c r="D373" s="162"/>
      <c r="E373" s="162"/>
      <c r="F373" s="166"/>
      <c r="G373" s="287"/>
      <c r="H373" s="35"/>
    </row>
    <row r="374" spans="1:8" ht="12.75" customHeight="1">
      <c r="A374" s="54"/>
      <c r="B374" s="168"/>
      <c r="C374" s="162"/>
      <c r="D374" s="162"/>
      <c r="E374" s="162"/>
      <c r="F374" s="166"/>
      <c r="G374" s="287"/>
      <c r="H374" s="35"/>
    </row>
    <row r="375" spans="1:8" ht="12.75" customHeight="1">
      <c r="A375" s="54"/>
      <c r="B375" s="168"/>
      <c r="C375" s="162"/>
      <c r="D375" s="162"/>
      <c r="E375" s="162"/>
      <c r="F375" s="166"/>
      <c r="G375" s="287"/>
      <c r="H375" s="35"/>
    </row>
    <row r="376" spans="1:8" ht="12.75" customHeight="1">
      <c r="A376" s="54"/>
      <c r="B376" s="168"/>
      <c r="C376" s="162"/>
      <c r="D376" s="162"/>
      <c r="E376" s="162"/>
      <c r="F376" s="166"/>
      <c r="G376" s="287"/>
      <c r="H376" s="35"/>
    </row>
    <row r="377" spans="1:8" ht="12.75" customHeight="1">
      <c r="A377" s="54"/>
      <c r="B377" s="168"/>
      <c r="C377" s="162"/>
      <c r="D377" s="162"/>
      <c r="E377" s="162"/>
      <c r="F377" s="166"/>
      <c r="G377" s="287"/>
      <c r="H377" s="35"/>
    </row>
    <row r="378" spans="1:8" ht="12.75" customHeight="1">
      <c r="A378" s="54"/>
      <c r="B378" s="168"/>
      <c r="C378" s="162"/>
      <c r="D378" s="162"/>
      <c r="E378" s="162"/>
      <c r="F378" s="166"/>
      <c r="G378" s="287"/>
      <c r="H378" s="35"/>
    </row>
    <row r="379" spans="1:8" ht="12.75" customHeight="1">
      <c r="A379" s="54"/>
      <c r="B379" s="168"/>
      <c r="C379" s="162"/>
      <c r="D379" s="162"/>
      <c r="E379" s="162"/>
      <c r="F379" s="166"/>
      <c r="G379" s="287"/>
      <c r="H379" s="35"/>
    </row>
    <row r="380" spans="1:8" ht="12.75" customHeight="1">
      <c r="A380" s="54"/>
      <c r="B380" s="168"/>
      <c r="C380" s="162"/>
      <c r="D380" s="162"/>
      <c r="E380" s="162"/>
      <c r="F380" s="166"/>
      <c r="G380" s="287"/>
      <c r="H380" s="35"/>
    </row>
    <row r="381" spans="1:8" ht="12.75" customHeight="1">
      <c r="A381" s="54"/>
      <c r="B381" s="168"/>
      <c r="C381" s="162"/>
      <c r="D381" s="162"/>
      <c r="E381" s="162"/>
      <c r="F381" s="166"/>
      <c r="G381" s="287"/>
      <c r="H381" s="35"/>
    </row>
    <row r="382" spans="1:8" ht="12.75" customHeight="1">
      <c r="A382" s="54"/>
      <c r="B382" s="168"/>
      <c r="C382" s="162"/>
      <c r="D382" s="162"/>
      <c r="E382" s="162"/>
      <c r="F382" s="166"/>
      <c r="G382" s="287"/>
      <c r="H382" s="35"/>
    </row>
    <row r="383" spans="1:8" ht="12.75" customHeight="1">
      <c r="A383" s="54"/>
      <c r="B383" s="168"/>
      <c r="C383" s="162"/>
      <c r="D383" s="162"/>
      <c r="E383" s="162"/>
      <c r="F383" s="166"/>
      <c r="G383" s="287"/>
      <c r="H383" s="35"/>
    </row>
    <row r="384" spans="1:8" ht="12.75" customHeight="1">
      <c r="A384" s="54"/>
      <c r="B384" s="168"/>
      <c r="C384" s="162"/>
      <c r="D384" s="162"/>
      <c r="E384" s="162"/>
      <c r="F384" s="166"/>
      <c r="G384" s="287"/>
      <c r="H384" s="35"/>
    </row>
    <row r="385" spans="1:8" ht="12.75" customHeight="1">
      <c r="A385" s="54"/>
      <c r="B385" s="168"/>
      <c r="C385" s="162"/>
      <c r="D385" s="162"/>
      <c r="E385" s="162"/>
      <c r="F385" s="166"/>
      <c r="G385" s="287"/>
      <c r="H385" s="35"/>
    </row>
    <row r="386" spans="1:8" ht="12.75" customHeight="1">
      <c r="A386" s="54"/>
      <c r="B386" s="168"/>
      <c r="C386" s="162"/>
      <c r="D386" s="162"/>
      <c r="E386" s="162"/>
      <c r="F386" s="166"/>
      <c r="G386" s="287"/>
      <c r="H386" s="35"/>
    </row>
    <row r="387" spans="1:8" ht="12.75" customHeight="1">
      <c r="A387" s="54"/>
      <c r="B387" s="168"/>
      <c r="C387" s="162"/>
      <c r="D387" s="162"/>
      <c r="E387" s="162"/>
      <c r="F387" s="166"/>
      <c r="G387" s="287"/>
      <c r="H387" s="35"/>
    </row>
    <row r="388" spans="1:8" ht="12.75" customHeight="1">
      <c r="A388" s="54"/>
      <c r="B388" s="168"/>
      <c r="C388" s="162"/>
      <c r="D388" s="162"/>
      <c r="E388" s="162"/>
      <c r="F388" s="166"/>
      <c r="G388" s="287"/>
      <c r="H388" s="35"/>
    </row>
    <row r="389" spans="1:8" ht="12.75" customHeight="1">
      <c r="A389" s="54"/>
      <c r="B389" s="168"/>
      <c r="C389" s="162"/>
      <c r="D389" s="162"/>
      <c r="E389" s="162"/>
      <c r="F389" s="166"/>
      <c r="G389" s="287"/>
      <c r="H389" s="35"/>
    </row>
    <row r="390" spans="1:8" ht="12.75" customHeight="1">
      <c r="A390" s="54"/>
      <c r="B390" s="168"/>
      <c r="C390" s="162"/>
      <c r="D390" s="162"/>
      <c r="E390" s="162"/>
      <c r="F390" s="166"/>
      <c r="G390" s="287"/>
      <c r="H390" s="35"/>
    </row>
    <row r="391" spans="1:8" ht="12.75" customHeight="1">
      <c r="A391" s="54"/>
      <c r="B391" s="168"/>
      <c r="C391" s="162"/>
      <c r="D391" s="162"/>
      <c r="E391" s="162"/>
      <c r="F391" s="166"/>
      <c r="G391" s="287"/>
      <c r="H391" s="35"/>
    </row>
    <row r="392" spans="1:8" ht="12.75" customHeight="1">
      <c r="A392" s="54"/>
      <c r="B392" s="168"/>
      <c r="C392" s="162"/>
      <c r="D392" s="162"/>
      <c r="E392" s="162"/>
      <c r="F392" s="166"/>
      <c r="G392" s="287"/>
      <c r="H392" s="35"/>
    </row>
    <row r="393" spans="1:8" ht="12.75" customHeight="1">
      <c r="A393" s="54"/>
      <c r="B393" s="168"/>
      <c r="C393" s="162"/>
      <c r="D393" s="162"/>
      <c r="E393" s="162"/>
      <c r="F393" s="166"/>
      <c r="G393" s="287"/>
      <c r="H393" s="35"/>
    </row>
    <row r="394" spans="1:8" ht="12.75" customHeight="1">
      <c r="A394" s="54"/>
      <c r="B394" s="168"/>
      <c r="C394" s="162"/>
      <c r="D394" s="162"/>
      <c r="E394" s="162"/>
      <c r="F394" s="166"/>
      <c r="G394" s="287"/>
      <c r="H394" s="35"/>
    </row>
    <row r="395" spans="1:8" ht="12.75" customHeight="1">
      <c r="A395" s="54"/>
      <c r="B395" s="168"/>
      <c r="C395" s="162"/>
      <c r="D395" s="162"/>
      <c r="E395" s="162"/>
      <c r="F395" s="166"/>
      <c r="G395" s="287"/>
      <c r="H395" s="35"/>
    </row>
    <row r="396" spans="1:8" ht="12.75" customHeight="1">
      <c r="A396" s="54"/>
      <c r="B396" s="168"/>
      <c r="C396" s="162"/>
      <c r="D396" s="162"/>
      <c r="E396" s="162"/>
      <c r="F396" s="166"/>
      <c r="G396" s="287"/>
      <c r="H396" s="35"/>
    </row>
    <row r="397" spans="1:8" ht="12.75" customHeight="1">
      <c r="A397" s="54"/>
      <c r="B397" s="168"/>
      <c r="C397" s="162"/>
      <c r="D397" s="162"/>
      <c r="E397" s="162"/>
      <c r="F397" s="166"/>
      <c r="G397" s="287"/>
      <c r="H397" s="35"/>
    </row>
    <row r="398" spans="1:8" ht="12.75" customHeight="1">
      <c r="A398" s="54"/>
      <c r="B398" s="168"/>
      <c r="C398" s="162"/>
      <c r="D398" s="162"/>
      <c r="E398" s="162"/>
      <c r="F398" s="166"/>
      <c r="G398" s="287"/>
      <c r="H398" s="35"/>
    </row>
    <row r="399" spans="1:8" ht="12.75" customHeight="1">
      <c r="A399" s="54"/>
      <c r="B399" s="168"/>
      <c r="C399" s="162"/>
      <c r="D399" s="162"/>
      <c r="E399" s="162"/>
      <c r="F399" s="166"/>
      <c r="G399" s="287"/>
      <c r="H399" s="35"/>
    </row>
    <row r="400" spans="1:8" ht="12.75" customHeight="1">
      <c r="A400" s="54"/>
      <c r="B400" s="168"/>
      <c r="C400" s="162"/>
      <c r="D400" s="162"/>
      <c r="E400" s="162"/>
      <c r="F400" s="166"/>
      <c r="G400" s="287"/>
      <c r="H400" s="35"/>
    </row>
    <row r="401" spans="1:8" ht="12.75" customHeight="1">
      <c r="A401" s="54"/>
      <c r="B401" s="168"/>
      <c r="C401" s="162"/>
      <c r="D401" s="162"/>
      <c r="E401" s="162"/>
      <c r="F401" s="166"/>
      <c r="G401" s="287"/>
      <c r="H401" s="35"/>
    </row>
    <row r="402" spans="1:8" ht="12.75" customHeight="1">
      <c r="A402" s="54"/>
      <c r="B402" s="168"/>
      <c r="C402" s="162"/>
      <c r="D402" s="162"/>
      <c r="E402" s="162"/>
      <c r="F402" s="166"/>
      <c r="G402" s="287"/>
      <c r="H402" s="35"/>
    </row>
    <row r="403" spans="1:8" ht="12.75" customHeight="1">
      <c r="A403" s="54"/>
      <c r="B403" s="168"/>
      <c r="C403" s="162"/>
      <c r="D403" s="162"/>
      <c r="E403" s="162"/>
      <c r="F403" s="166"/>
      <c r="G403" s="287"/>
      <c r="H403" s="35"/>
    </row>
    <row r="404" spans="1:8" ht="12.75" customHeight="1">
      <c r="A404" s="54"/>
      <c r="B404" s="168"/>
      <c r="C404" s="162"/>
      <c r="D404" s="162"/>
      <c r="E404" s="162"/>
      <c r="F404" s="166"/>
      <c r="G404" s="287"/>
      <c r="H404" s="35"/>
    </row>
    <row r="405" spans="1:8" ht="12.75" customHeight="1">
      <c r="A405" s="365"/>
      <c r="B405" s="168"/>
      <c r="C405" s="162"/>
      <c r="D405" s="162"/>
      <c r="E405" s="162"/>
      <c r="F405" s="166"/>
      <c r="G405" s="287"/>
      <c r="H405" s="35"/>
    </row>
    <row r="406" spans="1:8" ht="12.75" customHeight="1">
      <c r="A406" s="365"/>
      <c r="B406" s="168"/>
      <c r="C406" s="162"/>
      <c r="D406" s="162"/>
      <c r="E406" s="162"/>
      <c r="F406" s="166"/>
      <c r="G406" s="287"/>
      <c r="H406" s="35"/>
    </row>
    <row r="407" spans="1:8" ht="12.75" customHeight="1">
      <c r="A407" s="54"/>
      <c r="B407" s="168"/>
      <c r="C407" s="162"/>
      <c r="D407" s="162"/>
      <c r="E407" s="162"/>
      <c r="F407" s="166"/>
      <c r="G407" s="287"/>
      <c r="H407" s="35"/>
    </row>
    <row r="408" spans="1:8" ht="12.75" customHeight="1">
      <c r="A408" s="54"/>
      <c r="B408" s="168"/>
      <c r="C408" s="162"/>
      <c r="D408" s="162"/>
      <c r="E408" s="162"/>
      <c r="F408" s="166"/>
      <c r="G408" s="287"/>
      <c r="H408" s="35"/>
    </row>
    <row r="409" spans="1:8" ht="12.75" customHeight="1">
      <c r="A409" s="54"/>
      <c r="B409" s="168"/>
      <c r="C409" s="162"/>
      <c r="D409" s="162"/>
      <c r="E409" s="162"/>
      <c r="F409" s="166"/>
      <c r="G409" s="287"/>
      <c r="H409" s="35"/>
    </row>
    <row r="410" spans="1:8" ht="12.75" customHeight="1">
      <c r="A410" s="54"/>
      <c r="B410" s="168"/>
      <c r="C410" s="162"/>
      <c r="D410" s="162"/>
      <c r="E410" s="162"/>
      <c r="F410" s="166"/>
      <c r="G410" s="287"/>
      <c r="H410" s="35"/>
    </row>
    <row r="411" spans="1:8" ht="12.75" customHeight="1">
      <c r="A411" s="54"/>
      <c r="B411" s="168"/>
      <c r="C411" s="162"/>
      <c r="D411" s="162"/>
      <c r="E411" s="162"/>
      <c r="F411" s="166"/>
      <c r="G411" s="287"/>
      <c r="H411" s="35"/>
    </row>
    <row r="412" spans="1:8" ht="12.75" customHeight="1">
      <c r="A412" s="54"/>
      <c r="B412" s="168"/>
      <c r="C412" s="162"/>
      <c r="D412" s="162"/>
      <c r="E412" s="162"/>
      <c r="F412" s="166"/>
      <c r="G412" s="287"/>
      <c r="H412" s="35"/>
    </row>
    <row r="413" spans="1:8" ht="12.75" customHeight="1">
      <c r="A413" s="54"/>
      <c r="B413" s="168"/>
      <c r="C413" s="162"/>
      <c r="D413" s="162"/>
      <c r="E413" s="162"/>
      <c r="F413" s="166"/>
      <c r="G413" s="287"/>
      <c r="H413" s="35"/>
    </row>
    <row r="414" spans="1:8" ht="12.75" customHeight="1">
      <c r="A414" s="54"/>
      <c r="B414" s="168"/>
      <c r="C414" s="162"/>
      <c r="D414" s="162"/>
      <c r="E414" s="162"/>
      <c r="F414" s="166"/>
      <c r="G414" s="287"/>
      <c r="H414" s="35"/>
    </row>
    <row r="415" spans="1:8" ht="12.75" customHeight="1">
      <c r="A415" s="54"/>
      <c r="B415" s="168"/>
      <c r="C415" s="162"/>
      <c r="D415" s="162"/>
      <c r="E415" s="162"/>
      <c r="F415" s="166"/>
      <c r="G415" s="287"/>
      <c r="H415" s="35"/>
    </row>
    <row r="416" spans="1:8" ht="12.75" customHeight="1">
      <c r="A416" s="54"/>
      <c r="B416" s="168"/>
      <c r="C416" s="162"/>
      <c r="D416" s="162"/>
      <c r="E416" s="162"/>
      <c r="F416" s="166"/>
      <c r="G416" s="287"/>
      <c r="H416" s="35"/>
    </row>
    <row r="417" spans="1:8" ht="12.75" customHeight="1">
      <c r="A417" s="54"/>
      <c r="B417" s="168"/>
      <c r="C417" s="162"/>
      <c r="D417" s="162"/>
      <c r="E417" s="162"/>
      <c r="F417" s="166"/>
      <c r="G417" s="287"/>
      <c r="H417" s="35"/>
    </row>
    <row r="418" spans="1:8" ht="12.75" customHeight="1">
      <c r="A418" s="54"/>
      <c r="B418" s="168"/>
      <c r="C418" s="162"/>
      <c r="D418" s="162"/>
      <c r="E418" s="162"/>
      <c r="F418" s="166"/>
      <c r="G418" s="287"/>
      <c r="H418" s="35"/>
    </row>
    <row r="419" spans="1:8" ht="12.75" customHeight="1">
      <c r="A419" s="54"/>
      <c r="B419" s="168"/>
      <c r="C419" s="162"/>
      <c r="D419" s="162"/>
      <c r="E419" s="162"/>
      <c r="F419" s="166"/>
      <c r="G419" s="287"/>
      <c r="H419" s="35"/>
    </row>
    <row r="420" spans="1:8" ht="12.75" customHeight="1">
      <c r="A420" s="54"/>
      <c r="B420" s="168"/>
      <c r="C420" s="162"/>
      <c r="D420" s="162"/>
      <c r="E420" s="162"/>
      <c r="F420" s="166"/>
      <c r="G420" s="287"/>
      <c r="H420" s="35"/>
    </row>
    <row r="421" spans="1:8" ht="12.75" customHeight="1">
      <c r="A421" s="54"/>
      <c r="B421" s="168"/>
      <c r="C421" s="162"/>
      <c r="D421" s="162"/>
      <c r="E421" s="162"/>
      <c r="F421" s="166"/>
      <c r="G421" s="287"/>
      <c r="H421" s="35"/>
    </row>
    <row r="422" spans="1:8" ht="12.75" customHeight="1">
      <c r="A422" s="54"/>
      <c r="B422" s="168"/>
      <c r="C422" s="162"/>
      <c r="D422" s="162"/>
      <c r="E422" s="162"/>
      <c r="F422" s="166"/>
      <c r="G422" s="287"/>
      <c r="H422" s="35"/>
    </row>
    <row r="423" spans="1:8" ht="12.75" customHeight="1">
      <c r="A423" s="54"/>
      <c r="B423" s="168"/>
      <c r="C423" s="162"/>
      <c r="D423" s="162"/>
      <c r="E423" s="162"/>
      <c r="F423" s="166"/>
      <c r="G423" s="287"/>
      <c r="H423" s="35"/>
    </row>
    <row r="424" spans="1:8" ht="12.75" customHeight="1">
      <c r="A424" s="54"/>
      <c r="B424" s="168"/>
      <c r="C424" s="162"/>
      <c r="D424" s="162"/>
      <c r="E424" s="162"/>
      <c r="F424" s="166"/>
      <c r="G424" s="287"/>
      <c r="H424" s="35"/>
    </row>
    <row r="425" spans="1:8" ht="12.75" customHeight="1">
      <c r="A425" s="54"/>
      <c r="B425" s="168"/>
      <c r="C425" s="162"/>
      <c r="D425" s="162"/>
      <c r="E425" s="162"/>
      <c r="F425" s="166"/>
      <c r="G425" s="287"/>
      <c r="H425" s="35"/>
    </row>
    <row r="426" spans="1:8" ht="12.75" customHeight="1">
      <c r="A426" s="54"/>
      <c r="B426" s="168"/>
      <c r="C426" s="162"/>
      <c r="D426" s="162"/>
      <c r="E426" s="162"/>
      <c r="F426" s="166"/>
      <c r="G426" s="287"/>
      <c r="H426" s="35"/>
    </row>
    <row r="427" spans="1:8" ht="12.75" customHeight="1">
      <c r="A427" s="54"/>
      <c r="B427" s="168"/>
      <c r="C427" s="162"/>
      <c r="D427" s="162"/>
      <c r="E427" s="162"/>
      <c r="F427" s="166"/>
      <c r="G427" s="287"/>
      <c r="H427" s="35"/>
    </row>
    <row r="428" spans="1:8" ht="12.75" customHeight="1">
      <c r="A428" s="54"/>
      <c r="B428" s="168"/>
      <c r="C428" s="162"/>
      <c r="D428" s="162"/>
      <c r="E428" s="162"/>
      <c r="F428" s="166"/>
      <c r="G428" s="287"/>
      <c r="H428" s="35"/>
    </row>
    <row r="429" spans="1:8" ht="12.75" customHeight="1">
      <c r="A429" s="54"/>
      <c r="B429" s="168"/>
      <c r="C429" s="162"/>
      <c r="D429" s="162"/>
      <c r="E429" s="162"/>
      <c r="F429" s="166"/>
      <c r="G429" s="287"/>
      <c r="H429" s="35"/>
    </row>
    <row r="430" spans="1:8" ht="12.75" customHeight="1">
      <c r="A430" s="54"/>
      <c r="B430" s="168"/>
      <c r="C430" s="162"/>
      <c r="D430" s="162"/>
      <c r="E430" s="162"/>
      <c r="F430" s="166"/>
      <c r="G430" s="287"/>
      <c r="H430" s="35"/>
    </row>
    <row r="431" spans="1:8" ht="12.75" customHeight="1">
      <c r="A431" s="54"/>
      <c r="B431" s="168"/>
      <c r="C431" s="162"/>
      <c r="D431" s="162"/>
      <c r="E431" s="162"/>
      <c r="F431" s="166"/>
      <c r="G431" s="287"/>
      <c r="H431" s="35"/>
    </row>
    <row r="432" spans="1:8" ht="12.75" customHeight="1">
      <c r="A432" s="54"/>
      <c r="B432" s="168"/>
      <c r="C432" s="162"/>
      <c r="D432" s="162"/>
      <c r="E432" s="162"/>
      <c r="F432" s="166"/>
      <c r="G432" s="287"/>
      <c r="H432" s="35"/>
    </row>
    <row r="433" spans="1:8" ht="12.75" customHeight="1">
      <c r="A433" s="54"/>
      <c r="B433" s="168"/>
      <c r="C433" s="162"/>
      <c r="D433" s="162"/>
      <c r="E433" s="162"/>
      <c r="F433" s="166"/>
      <c r="G433" s="287"/>
      <c r="H433" s="35"/>
    </row>
    <row r="434" spans="1:8" ht="12.75" customHeight="1">
      <c r="A434" s="54"/>
      <c r="B434" s="168"/>
      <c r="C434" s="162"/>
      <c r="D434" s="162"/>
      <c r="E434" s="162"/>
      <c r="F434" s="166"/>
      <c r="G434" s="287"/>
      <c r="H434" s="35"/>
    </row>
    <row r="435" spans="1:8" ht="12.75" customHeight="1">
      <c r="A435" s="54"/>
      <c r="B435" s="168"/>
      <c r="C435" s="162"/>
      <c r="D435" s="162"/>
      <c r="E435" s="162"/>
      <c r="F435" s="166"/>
      <c r="G435" s="287"/>
      <c r="H435" s="35"/>
    </row>
    <row r="436" spans="1:8" ht="12.75" customHeight="1">
      <c r="A436" s="54"/>
      <c r="B436" s="168"/>
      <c r="C436" s="162"/>
      <c r="D436" s="162"/>
      <c r="E436" s="162"/>
      <c r="F436" s="166"/>
      <c r="G436" s="287"/>
      <c r="H436" s="35"/>
    </row>
    <row r="437" spans="1:8" ht="12.75" customHeight="1">
      <c r="A437" s="54"/>
      <c r="B437" s="168"/>
      <c r="C437" s="162"/>
      <c r="D437" s="162"/>
      <c r="E437" s="162"/>
      <c r="F437" s="166"/>
      <c r="G437" s="287"/>
      <c r="H437" s="35"/>
    </row>
    <row r="438" spans="1:8" ht="12.75" customHeight="1">
      <c r="A438" s="54"/>
      <c r="B438" s="168"/>
      <c r="C438" s="162"/>
      <c r="D438" s="162"/>
      <c r="E438" s="162"/>
      <c r="F438" s="166"/>
      <c r="G438" s="287"/>
      <c r="H438" s="35"/>
    </row>
    <row r="439" spans="1:8" ht="12.75" customHeight="1">
      <c r="A439" s="54"/>
      <c r="B439" s="168"/>
      <c r="C439" s="162"/>
      <c r="D439" s="162"/>
      <c r="E439" s="162"/>
      <c r="F439" s="166"/>
      <c r="G439" s="287"/>
      <c r="H439" s="35"/>
    </row>
    <row r="440" spans="1:8" ht="12.75" customHeight="1">
      <c r="A440" s="54"/>
      <c r="B440" s="168"/>
      <c r="C440" s="162"/>
      <c r="D440" s="162"/>
      <c r="E440" s="162"/>
      <c r="F440" s="166"/>
      <c r="G440" s="287"/>
      <c r="H440" s="35"/>
    </row>
    <row r="441" spans="1:8" ht="12.75" customHeight="1">
      <c r="A441" s="54"/>
      <c r="B441" s="168"/>
      <c r="C441" s="162"/>
      <c r="D441" s="162"/>
      <c r="E441" s="162"/>
      <c r="F441" s="166"/>
      <c r="G441" s="287"/>
      <c r="H441" s="35"/>
    </row>
    <row r="442" spans="1:8" ht="12.75" customHeight="1">
      <c r="A442" s="54"/>
      <c r="B442" s="168"/>
      <c r="C442" s="162"/>
      <c r="D442" s="162"/>
      <c r="E442" s="162"/>
      <c r="F442" s="166"/>
      <c r="G442" s="287"/>
      <c r="H442" s="35"/>
    </row>
    <row r="443" spans="1:8" ht="12.75" customHeight="1">
      <c r="A443" s="54"/>
      <c r="B443" s="168"/>
      <c r="C443" s="162"/>
      <c r="D443" s="162"/>
      <c r="E443" s="162"/>
      <c r="F443" s="166"/>
      <c r="G443" s="287"/>
      <c r="H443" s="35"/>
    </row>
    <row r="444" spans="1:8" ht="12.75" customHeight="1">
      <c r="A444" s="54"/>
      <c r="B444" s="168"/>
      <c r="C444" s="162"/>
      <c r="D444" s="162"/>
      <c r="E444" s="162"/>
      <c r="F444" s="166"/>
      <c r="G444" s="287"/>
      <c r="H444" s="35"/>
    </row>
    <row r="445" spans="1:8" ht="12.75" customHeight="1">
      <c r="A445" s="54"/>
      <c r="B445" s="168"/>
      <c r="C445" s="162"/>
      <c r="D445" s="162"/>
      <c r="E445" s="162"/>
      <c r="F445" s="166"/>
      <c r="G445" s="287"/>
      <c r="H445" s="35"/>
    </row>
    <row r="446" spans="1:8" ht="12.75" customHeight="1">
      <c r="A446" s="54"/>
      <c r="B446" s="168"/>
      <c r="C446" s="162"/>
      <c r="D446" s="162"/>
      <c r="E446" s="162"/>
      <c r="F446" s="166"/>
      <c r="G446" s="287"/>
      <c r="H446" s="35"/>
    </row>
    <row r="447" spans="1:8" ht="12.75" customHeight="1">
      <c r="A447" s="54"/>
      <c r="B447" s="168"/>
      <c r="C447" s="162"/>
      <c r="D447" s="162"/>
      <c r="E447" s="162"/>
      <c r="F447" s="166"/>
      <c r="G447" s="287"/>
      <c r="H447" s="35"/>
    </row>
    <row r="448" spans="1:8" ht="12.75" customHeight="1">
      <c r="A448" s="54"/>
      <c r="B448" s="168"/>
      <c r="C448" s="162"/>
      <c r="D448" s="162"/>
      <c r="E448" s="162"/>
      <c r="F448" s="166"/>
      <c r="G448" s="287"/>
      <c r="H448" s="35"/>
    </row>
    <row r="449" spans="1:8" ht="12.75" customHeight="1">
      <c r="A449" s="54"/>
      <c r="B449" s="168"/>
      <c r="C449" s="162"/>
      <c r="D449" s="162"/>
      <c r="E449" s="162"/>
      <c r="F449" s="166"/>
      <c r="G449" s="287"/>
      <c r="H449" s="35"/>
    </row>
    <row r="450" spans="1:8" ht="12.75" customHeight="1">
      <c r="A450" s="54"/>
      <c r="B450" s="168"/>
      <c r="C450" s="162"/>
      <c r="D450" s="162"/>
      <c r="E450" s="162"/>
      <c r="F450" s="166"/>
      <c r="G450" s="287"/>
      <c r="H450" s="35"/>
    </row>
    <row r="451" spans="1:8" ht="12.75" customHeight="1">
      <c r="A451" s="54"/>
      <c r="B451" s="168"/>
      <c r="C451" s="162"/>
      <c r="D451" s="162"/>
      <c r="E451" s="162"/>
      <c r="F451" s="166"/>
      <c r="G451" s="287"/>
      <c r="H451" s="35"/>
    </row>
    <row r="452" spans="1:8" ht="12.75" customHeight="1">
      <c r="A452" s="54"/>
      <c r="B452" s="168"/>
      <c r="C452" s="162"/>
      <c r="D452" s="162"/>
      <c r="E452" s="162"/>
      <c r="F452" s="166"/>
      <c r="G452" s="287"/>
      <c r="H452" s="35"/>
    </row>
    <row r="453" spans="1:8" ht="12.75" customHeight="1">
      <c r="A453" s="54"/>
      <c r="B453" s="168"/>
      <c r="C453" s="162"/>
      <c r="D453" s="162"/>
      <c r="E453" s="162"/>
      <c r="F453" s="166"/>
      <c r="G453" s="287"/>
      <c r="H453" s="35"/>
    </row>
    <row r="454" spans="1:8" ht="12.75" customHeight="1">
      <c r="A454" s="54"/>
      <c r="B454" s="168"/>
      <c r="C454" s="162"/>
      <c r="D454" s="162"/>
      <c r="E454" s="162"/>
      <c r="F454" s="166"/>
      <c r="G454" s="287"/>
      <c r="H454" s="35"/>
    </row>
    <row r="455" spans="1:8" ht="12.75" customHeight="1">
      <c r="A455" s="54"/>
      <c r="B455" s="168"/>
      <c r="C455" s="162"/>
      <c r="D455" s="162"/>
      <c r="E455" s="162"/>
      <c r="F455" s="166"/>
      <c r="G455" s="287"/>
      <c r="H455" s="35"/>
    </row>
    <row r="456" spans="1:8" ht="12.75" customHeight="1">
      <c r="A456" s="54"/>
      <c r="B456" s="168"/>
      <c r="C456" s="162"/>
      <c r="D456" s="162"/>
      <c r="E456" s="162"/>
      <c r="F456" s="166"/>
      <c r="G456" s="287"/>
      <c r="H456" s="35"/>
    </row>
    <row r="457" spans="1:8" ht="12.75" customHeight="1">
      <c r="A457" s="54"/>
      <c r="B457" s="168"/>
      <c r="C457" s="162"/>
      <c r="D457" s="162"/>
      <c r="E457" s="162"/>
      <c r="F457" s="166"/>
      <c r="G457" s="287"/>
      <c r="H457" s="35"/>
    </row>
    <row r="458" spans="1:8" ht="12.75" customHeight="1">
      <c r="A458" s="54"/>
      <c r="B458" s="168"/>
      <c r="C458" s="162"/>
      <c r="D458" s="162"/>
      <c r="E458" s="162"/>
      <c r="F458" s="166"/>
      <c r="G458" s="287"/>
      <c r="H458" s="35"/>
    </row>
    <row r="459" spans="1:8" ht="12.75" customHeight="1">
      <c r="A459" s="54"/>
      <c r="B459" s="168"/>
      <c r="C459" s="162"/>
      <c r="D459" s="162"/>
      <c r="E459" s="162"/>
      <c r="F459" s="166"/>
      <c r="G459" s="287"/>
      <c r="H459" s="35"/>
    </row>
    <row r="460" spans="1:8" ht="12.75" customHeight="1">
      <c r="A460" s="54"/>
      <c r="B460" s="168"/>
      <c r="C460" s="162"/>
      <c r="D460" s="162"/>
      <c r="E460" s="162"/>
      <c r="F460" s="166"/>
      <c r="G460" s="287"/>
      <c r="H460" s="35"/>
    </row>
    <row r="461" spans="1:8" ht="12.75" customHeight="1">
      <c r="A461" s="54"/>
      <c r="B461" s="168"/>
      <c r="C461" s="162"/>
      <c r="D461" s="162"/>
      <c r="E461" s="162"/>
      <c r="F461" s="166"/>
      <c r="G461" s="287"/>
      <c r="H461" s="35"/>
    </row>
    <row r="462" spans="1:8" ht="12.75" customHeight="1">
      <c r="A462" s="54"/>
      <c r="B462" s="168"/>
      <c r="C462" s="162"/>
      <c r="D462" s="162"/>
      <c r="E462" s="162"/>
      <c r="F462" s="166"/>
      <c r="G462" s="287"/>
      <c r="H462" s="35"/>
    </row>
    <row r="463" spans="1:8" ht="12.75" customHeight="1">
      <c r="A463" s="54"/>
      <c r="B463" s="168"/>
      <c r="C463" s="162"/>
      <c r="D463" s="162"/>
      <c r="E463" s="162"/>
      <c r="F463" s="166"/>
      <c r="G463" s="287"/>
      <c r="H463" s="35"/>
    </row>
    <row r="464" spans="1:8" ht="12.75" customHeight="1">
      <c r="A464" s="54"/>
      <c r="B464" s="168"/>
      <c r="C464" s="162"/>
      <c r="D464" s="162"/>
      <c r="E464" s="162"/>
      <c r="F464" s="166"/>
      <c r="G464" s="287"/>
      <c r="H464" s="35"/>
    </row>
    <row r="465" spans="1:8" ht="12.75" customHeight="1">
      <c r="A465" s="54"/>
      <c r="B465" s="168"/>
      <c r="C465" s="162"/>
      <c r="D465" s="162"/>
      <c r="E465" s="162"/>
      <c r="F465" s="166"/>
      <c r="G465" s="287"/>
      <c r="H465" s="35"/>
    </row>
    <row r="466" spans="1:8" ht="12.75" customHeight="1">
      <c r="A466" s="54"/>
      <c r="B466" s="168"/>
      <c r="C466" s="162"/>
      <c r="D466" s="162"/>
      <c r="E466" s="162"/>
      <c r="F466" s="166"/>
      <c r="G466" s="287"/>
      <c r="H466" s="35"/>
    </row>
    <row r="467" spans="1:8" ht="12.75" customHeight="1">
      <c r="A467" s="54"/>
      <c r="B467" s="168"/>
      <c r="C467" s="162"/>
      <c r="D467" s="162"/>
      <c r="E467" s="162"/>
      <c r="F467" s="166"/>
      <c r="G467" s="287"/>
      <c r="H467" s="35"/>
    </row>
    <row r="468" spans="1:8" ht="12.75" customHeight="1">
      <c r="A468" s="54"/>
      <c r="B468" s="168"/>
      <c r="C468" s="162"/>
      <c r="D468" s="162"/>
      <c r="E468" s="162"/>
      <c r="F468" s="166"/>
      <c r="G468" s="287"/>
      <c r="H468" s="35"/>
    </row>
    <row r="469" spans="1:8" ht="12.75" customHeight="1">
      <c r="A469" s="54"/>
      <c r="B469" s="168"/>
      <c r="C469" s="162"/>
      <c r="D469" s="162"/>
      <c r="E469" s="162"/>
      <c r="F469" s="166"/>
      <c r="G469" s="287"/>
      <c r="H469" s="35"/>
    </row>
    <row r="470" spans="1:8" ht="12.75" customHeight="1">
      <c r="A470" s="54"/>
      <c r="B470" s="168"/>
      <c r="C470" s="162"/>
      <c r="D470" s="162"/>
      <c r="E470" s="162"/>
      <c r="F470" s="166"/>
      <c r="G470" s="287"/>
      <c r="H470" s="35"/>
    </row>
    <row r="471" spans="1:8" ht="12.75" customHeight="1">
      <c r="A471" s="54"/>
      <c r="B471" s="168"/>
      <c r="C471" s="162"/>
      <c r="D471" s="162"/>
      <c r="E471" s="162"/>
      <c r="F471" s="166"/>
      <c r="G471" s="287"/>
      <c r="H471" s="35"/>
    </row>
    <row r="472" spans="1:8" ht="12.75" customHeight="1">
      <c r="A472" s="54"/>
      <c r="B472" s="168"/>
      <c r="C472" s="162"/>
      <c r="D472" s="162"/>
      <c r="E472" s="162"/>
      <c r="F472" s="166"/>
      <c r="G472" s="287"/>
      <c r="H472" s="35"/>
    </row>
    <row r="473" spans="1:8" ht="12.75" customHeight="1">
      <c r="A473" s="54"/>
      <c r="B473" s="168"/>
      <c r="C473" s="162"/>
      <c r="D473" s="162"/>
      <c r="E473" s="162"/>
      <c r="F473" s="166"/>
      <c r="G473" s="287"/>
      <c r="H473" s="35"/>
    </row>
    <row r="474" spans="1:8" ht="12.75" customHeight="1">
      <c r="A474" s="54"/>
      <c r="B474" s="168"/>
      <c r="C474" s="162"/>
      <c r="D474" s="162"/>
      <c r="E474" s="162"/>
      <c r="F474" s="166"/>
      <c r="G474" s="287"/>
      <c r="H474" s="35"/>
    </row>
    <row r="475" spans="1:8" ht="12.75" customHeight="1">
      <c r="A475" s="54"/>
      <c r="B475" s="168"/>
      <c r="C475" s="162"/>
      <c r="D475" s="162"/>
      <c r="E475" s="162"/>
      <c r="F475" s="166"/>
      <c r="G475" s="287"/>
      <c r="H475" s="35"/>
    </row>
    <row r="476" spans="1:8" ht="12.75" customHeight="1">
      <c r="A476" s="54"/>
      <c r="B476" s="168"/>
      <c r="C476" s="162"/>
      <c r="D476" s="162"/>
      <c r="E476" s="162"/>
      <c r="F476" s="166"/>
      <c r="G476" s="287"/>
      <c r="H476" s="35"/>
    </row>
    <row r="477" spans="1:8" ht="12.75" customHeight="1">
      <c r="A477" s="54"/>
      <c r="B477" s="168"/>
      <c r="C477" s="162"/>
      <c r="D477" s="162"/>
      <c r="E477" s="162"/>
      <c r="F477" s="166"/>
      <c r="G477" s="287"/>
      <c r="H477" s="35"/>
    </row>
    <row r="478" spans="1:8" ht="12.75" customHeight="1">
      <c r="A478" s="54"/>
      <c r="B478" s="168"/>
      <c r="C478" s="162"/>
      <c r="D478" s="162"/>
      <c r="E478" s="162"/>
      <c r="F478" s="166"/>
      <c r="G478" s="287"/>
      <c r="H478" s="35"/>
    </row>
    <row r="479" spans="1:8" ht="12.75" customHeight="1">
      <c r="A479" s="54"/>
      <c r="B479" s="168"/>
      <c r="C479" s="162"/>
      <c r="D479" s="162"/>
      <c r="E479" s="162"/>
      <c r="F479" s="166"/>
      <c r="G479" s="287"/>
      <c r="H479" s="35"/>
    </row>
    <row r="480" spans="1:8" ht="12.75" customHeight="1">
      <c r="A480" s="54"/>
      <c r="B480" s="168"/>
      <c r="C480" s="162"/>
      <c r="D480" s="162"/>
      <c r="E480" s="162"/>
      <c r="F480" s="166"/>
      <c r="G480" s="287"/>
      <c r="H480" s="35"/>
    </row>
    <row r="481" spans="1:8" ht="12.75" customHeight="1">
      <c r="A481" s="54"/>
      <c r="B481" s="168"/>
      <c r="C481" s="162"/>
      <c r="D481" s="162"/>
      <c r="E481" s="162"/>
      <c r="F481" s="166"/>
      <c r="G481" s="287"/>
      <c r="H481" s="35"/>
    </row>
    <row r="482" spans="1:8" ht="12.75" customHeight="1">
      <c r="A482" s="54"/>
      <c r="B482" s="168"/>
      <c r="C482" s="162"/>
      <c r="D482" s="162"/>
      <c r="E482" s="162"/>
      <c r="F482" s="166"/>
      <c r="G482" s="287"/>
      <c r="H482" s="35"/>
    </row>
    <row r="483" spans="1:8" ht="12.75" customHeight="1">
      <c r="A483" s="54"/>
      <c r="B483" s="168"/>
      <c r="C483" s="162"/>
      <c r="D483" s="162"/>
      <c r="E483" s="162"/>
      <c r="F483" s="166"/>
      <c r="G483" s="287"/>
      <c r="H483" s="35"/>
    </row>
    <row r="484" spans="1:8" ht="12.75" customHeight="1">
      <c r="A484" s="54"/>
      <c r="B484" s="168"/>
      <c r="C484" s="162"/>
      <c r="D484" s="162"/>
      <c r="E484" s="162"/>
      <c r="F484" s="166"/>
      <c r="G484" s="287"/>
      <c r="H484" s="35"/>
    </row>
    <row r="485" spans="1:8" ht="12.75" customHeight="1">
      <c r="A485" s="54"/>
      <c r="B485" s="168"/>
      <c r="C485" s="162"/>
      <c r="D485" s="162"/>
      <c r="E485" s="162"/>
      <c r="F485" s="166"/>
      <c r="G485" s="287"/>
      <c r="H485" s="35"/>
    </row>
    <row r="486" spans="1:8" ht="12.75" customHeight="1">
      <c r="A486" s="54"/>
      <c r="B486" s="168"/>
      <c r="C486" s="162"/>
      <c r="D486" s="162"/>
      <c r="E486" s="162"/>
      <c r="F486" s="166"/>
      <c r="G486" s="287"/>
      <c r="H486" s="35"/>
    </row>
    <row r="487" spans="1:8" ht="12.75" customHeight="1">
      <c r="A487" s="54"/>
      <c r="B487" s="168"/>
      <c r="C487" s="162"/>
      <c r="D487" s="162"/>
      <c r="E487" s="162"/>
      <c r="F487" s="166"/>
      <c r="G487" s="287"/>
      <c r="H487" s="35"/>
    </row>
    <row r="488" spans="1:8" ht="12.75" customHeight="1">
      <c r="A488" s="54"/>
      <c r="B488" s="168"/>
      <c r="C488" s="162"/>
      <c r="D488" s="162"/>
      <c r="E488" s="162"/>
      <c r="F488" s="166"/>
      <c r="G488" s="287"/>
      <c r="H488" s="35"/>
    </row>
    <row r="489" spans="1:8" ht="12.75" customHeight="1">
      <c r="A489" s="54"/>
      <c r="B489" s="168"/>
      <c r="C489" s="162"/>
      <c r="D489" s="162"/>
      <c r="E489" s="162"/>
      <c r="F489" s="166"/>
      <c r="G489" s="287"/>
      <c r="H489" s="35"/>
    </row>
    <row r="490" spans="1:8" ht="12.75" customHeight="1">
      <c r="A490" s="54"/>
      <c r="B490" s="168"/>
      <c r="C490" s="162"/>
      <c r="D490" s="162"/>
      <c r="E490" s="162"/>
      <c r="F490" s="166"/>
      <c r="G490" s="287"/>
      <c r="H490" s="35"/>
    </row>
    <row r="491" spans="1:8" ht="12.75" customHeight="1">
      <c r="A491" s="54"/>
      <c r="B491" s="168"/>
      <c r="C491" s="162"/>
      <c r="D491" s="162"/>
      <c r="E491" s="162"/>
      <c r="F491" s="166"/>
      <c r="G491" s="287"/>
      <c r="H491" s="35"/>
    </row>
    <row r="492" spans="1:8" ht="12.75" customHeight="1">
      <c r="A492" s="54"/>
      <c r="B492" s="168"/>
      <c r="C492" s="162"/>
      <c r="D492" s="162"/>
      <c r="E492" s="162"/>
      <c r="F492" s="166"/>
      <c r="G492" s="287"/>
      <c r="H492" s="35"/>
    </row>
    <row r="493" spans="1:8" ht="12.75" customHeight="1">
      <c r="A493" s="54"/>
      <c r="B493" s="168"/>
      <c r="C493" s="162"/>
      <c r="D493" s="162"/>
      <c r="E493" s="162"/>
      <c r="F493" s="166"/>
      <c r="G493" s="287"/>
      <c r="H493" s="35"/>
    </row>
    <row r="494" spans="1:8" ht="12.75" customHeight="1">
      <c r="A494" s="54"/>
      <c r="B494" s="168"/>
      <c r="C494" s="162"/>
      <c r="D494" s="162"/>
      <c r="E494" s="162"/>
      <c r="F494" s="166"/>
      <c r="G494" s="287"/>
      <c r="H494" s="35"/>
    </row>
    <row r="495" spans="1:8" ht="12.75" customHeight="1">
      <c r="A495" s="54"/>
      <c r="B495" s="168"/>
      <c r="C495" s="162"/>
      <c r="D495" s="162"/>
      <c r="E495" s="162"/>
      <c r="F495" s="166"/>
      <c r="G495" s="287"/>
      <c r="H495" s="35"/>
    </row>
    <row r="496" spans="1:8" ht="12.75" customHeight="1">
      <c r="A496" s="54"/>
      <c r="B496" s="168"/>
      <c r="C496" s="162"/>
      <c r="D496" s="162"/>
      <c r="E496" s="162"/>
      <c r="F496" s="166"/>
      <c r="G496" s="287"/>
      <c r="H496" s="35"/>
    </row>
    <row r="497" spans="1:8" ht="12.75" customHeight="1">
      <c r="A497" s="54"/>
      <c r="B497" s="168"/>
      <c r="C497" s="162"/>
      <c r="D497" s="162"/>
      <c r="E497" s="162"/>
      <c r="F497" s="166"/>
      <c r="G497" s="287"/>
      <c r="H497" s="35"/>
    </row>
    <row r="498" spans="1:8" ht="12.75" customHeight="1">
      <c r="A498" s="54"/>
      <c r="B498" s="168"/>
      <c r="C498" s="162"/>
      <c r="D498" s="162"/>
      <c r="E498" s="162"/>
      <c r="F498" s="166"/>
      <c r="G498" s="287"/>
      <c r="H498" s="35"/>
    </row>
    <row r="499" spans="1:8" ht="12.75" customHeight="1">
      <c r="A499" s="54"/>
      <c r="B499" s="168"/>
      <c r="C499" s="162"/>
      <c r="D499" s="162"/>
      <c r="E499" s="162"/>
      <c r="F499" s="166"/>
      <c r="G499" s="287"/>
      <c r="H499" s="35"/>
    </row>
    <row r="500" spans="1:8" ht="12.75" customHeight="1">
      <c r="A500" s="54"/>
      <c r="B500" s="168"/>
      <c r="C500" s="162"/>
      <c r="D500" s="162"/>
      <c r="E500" s="162"/>
      <c r="F500" s="166"/>
      <c r="G500" s="287"/>
      <c r="H500" s="35"/>
    </row>
    <row r="501" spans="1:8" ht="12.75" customHeight="1">
      <c r="A501" s="54"/>
      <c r="B501" s="168"/>
      <c r="C501" s="162"/>
      <c r="D501" s="162"/>
      <c r="E501" s="162"/>
      <c r="F501" s="166"/>
      <c r="G501" s="287"/>
      <c r="H501" s="35"/>
    </row>
    <row r="502" spans="1:8" ht="12.75" customHeight="1">
      <c r="A502" s="54"/>
      <c r="B502" s="168"/>
      <c r="C502" s="162"/>
      <c r="D502" s="162"/>
      <c r="E502" s="162"/>
      <c r="F502" s="166"/>
      <c r="G502" s="287"/>
      <c r="H502" s="35"/>
    </row>
    <row r="503" spans="1:8" ht="12.75" customHeight="1">
      <c r="A503" s="54"/>
      <c r="B503" s="168"/>
      <c r="C503" s="162"/>
      <c r="D503" s="162"/>
      <c r="E503" s="162"/>
      <c r="F503" s="166"/>
      <c r="G503" s="287"/>
      <c r="H503" s="35"/>
    </row>
    <row r="504" spans="1:8" ht="12.75" customHeight="1">
      <c r="A504" s="54"/>
      <c r="B504" s="168"/>
      <c r="C504" s="162"/>
      <c r="D504" s="162"/>
      <c r="E504" s="162"/>
      <c r="F504" s="166"/>
      <c r="G504" s="287"/>
      <c r="H504" s="35"/>
    </row>
    <row r="505" spans="1:8" ht="12.75" customHeight="1">
      <c r="A505" s="54"/>
      <c r="B505" s="168"/>
      <c r="C505" s="162"/>
      <c r="D505" s="162"/>
      <c r="E505" s="162"/>
      <c r="F505" s="166"/>
      <c r="G505" s="287"/>
      <c r="H505" s="35"/>
    </row>
    <row r="506" spans="1:8" ht="12.75" customHeight="1">
      <c r="A506" s="54"/>
      <c r="B506" s="168"/>
      <c r="C506" s="162"/>
      <c r="D506" s="162"/>
      <c r="E506" s="162"/>
      <c r="F506" s="166"/>
      <c r="G506" s="287"/>
      <c r="H506" s="35"/>
    </row>
    <row r="507" spans="1:8" ht="12.75" customHeight="1">
      <c r="A507" s="54"/>
      <c r="B507" s="168"/>
      <c r="C507" s="162"/>
      <c r="D507" s="162"/>
      <c r="E507" s="162"/>
      <c r="F507" s="166"/>
      <c r="G507" s="287"/>
      <c r="H507" s="35"/>
    </row>
    <row r="508" spans="1:8" ht="12.75" customHeight="1">
      <c r="A508" s="54"/>
      <c r="B508" s="168"/>
      <c r="C508" s="162"/>
      <c r="D508" s="162"/>
      <c r="E508" s="162"/>
      <c r="F508" s="166"/>
      <c r="G508" s="287"/>
      <c r="H508" s="35"/>
    </row>
    <row r="509" spans="1:8" ht="12.75" customHeight="1">
      <c r="A509" s="54"/>
      <c r="B509" s="168"/>
      <c r="C509" s="162"/>
      <c r="D509" s="162"/>
      <c r="E509" s="162"/>
      <c r="F509" s="166"/>
      <c r="G509" s="287"/>
      <c r="H509" s="35"/>
    </row>
    <row r="510" spans="1:8" ht="12.75" customHeight="1">
      <c r="A510" s="54"/>
      <c r="B510" s="168"/>
      <c r="C510" s="162"/>
      <c r="D510" s="162"/>
      <c r="E510" s="162"/>
      <c r="F510" s="166"/>
      <c r="G510" s="287"/>
      <c r="H510" s="35"/>
    </row>
    <row r="511" spans="1:8" ht="12.75" customHeight="1">
      <c r="A511" s="54"/>
      <c r="B511" s="168"/>
      <c r="C511" s="162"/>
      <c r="D511" s="162"/>
      <c r="E511" s="162"/>
      <c r="F511" s="166"/>
      <c r="G511" s="287"/>
      <c r="H511" s="35"/>
    </row>
    <row r="512" spans="1:8" ht="12.75" customHeight="1">
      <c r="A512" s="54"/>
      <c r="B512" s="168"/>
      <c r="C512" s="162"/>
      <c r="D512" s="162"/>
      <c r="E512" s="162"/>
      <c r="F512" s="166"/>
      <c r="G512" s="287"/>
      <c r="H512" s="35"/>
    </row>
    <row r="513" spans="1:8" ht="12.75" customHeight="1">
      <c r="A513" s="54"/>
      <c r="B513" s="168"/>
      <c r="C513" s="162"/>
      <c r="D513" s="162"/>
      <c r="E513" s="162"/>
      <c r="F513" s="166"/>
      <c r="G513" s="287"/>
      <c r="H513" s="35"/>
    </row>
    <row r="514" spans="1:8" ht="12.75" customHeight="1">
      <c r="A514" s="54"/>
      <c r="B514" s="168"/>
      <c r="C514" s="162"/>
      <c r="D514" s="162"/>
      <c r="E514" s="162"/>
      <c r="F514" s="166"/>
      <c r="G514" s="287"/>
      <c r="H514" s="35"/>
    </row>
    <row r="515" spans="1:8" ht="12.75" customHeight="1">
      <c r="A515" s="54"/>
      <c r="B515" s="168"/>
      <c r="C515" s="162"/>
      <c r="D515" s="162"/>
      <c r="E515" s="162"/>
      <c r="F515" s="166"/>
      <c r="G515" s="287"/>
      <c r="H515" s="35"/>
    </row>
    <row r="516" spans="1:8" ht="12.75" customHeight="1">
      <c r="A516" s="54"/>
      <c r="B516" s="168"/>
      <c r="C516" s="162"/>
      <c r="D516" s="162"/>
      <c r="E516" s="162"/>
      <c r="F516" s="166"/>
      <c r="G516" s="287"/>
      <c r="H516" s="35"/>
    </row>
    <row r="517" spans="1:8" ht="12.75" customHeight="1">
      <c r="A517" s="54"/>
      <c r="B517" s="168"/>
      <c r="C517" s="162"/>
      <c r="D517" s="162"/>
      <c r="E517" s="162"/>
      <c r="F517" s="166"/>
      <c r="G517" s="287"/>
      <c r="H517" s="35"/>
    </row>
    <row r="518" spans="1:8" ht="12.75" customHeight="1">
      <c r="A518" s="54"/>
      <c r="B518" s="168"/>
      <c r="C518" s="162"/>
      <c r="D518" s="162"/>
      <c r="E518" s="162"/>
      <c r="F518" s="166"/>
      <c r="G518" s="287"/>
      <c r="H518" s="35"/>
    </row>
    <row r="519" spans="1:8" ht="12.75" customHeight="1">
      <c r="A519" s="54"/>
      <c r="B519" s="168"/>
      <c r="C519" s="162"/>
      <c r="D519" s="162"/>
      <c r="E519" s="162"/>
      <c r="F519" s="166"/>
      <c r="G519" s="287"/>
      <c r="H519" s="35"/>
    </row>
    <row r="520" spans="1:8" ht="12.75" customHeight="1">
      <c r="A520" s="54"/>
      <c r="B520" s="168"/>
      <c r="C520" s="162"/>
      <c r="D520" s="162"/>
      <c r="E520" s="162"/>
      <c r="F520" s="166"/>
      <c r="G520" s="287"/>
      <c r="H520" s="35"/>
    </row>
    <row r="521" spans="1:8" ht="12.75" customHeight="1">
      <c r="A521" s="54"/>
      <c r="B521" s="168"/>
      <c r="C521" s="162"/>
      <c r="D521" s="162"/>
      <c r="E521" s="162"/>
      <c r="F521" s="166"/>
      <c r="G521" s="287"/>
      <c r="H521" s="35"/>
    </row>
    <row r="522" spans="1:8" ht="12.75" customHeight="1">
      <c r="A522" s="54"/>
      <c r="B522" s="168"/>
      <c r="C522" s="162"/>
      <c r="D522" s="162"/>
      <c r="E522" s="162"/>
      <c r="F522" s="166"/>
      <c r="G522" s="287"/>
      <c r="H522" s="35"/>
    </row>
    <row r="523" spans="1:8" ht="12.75" customHeight="1">
      <c r="A523" s="54"/>
      <c r="B523" s="168"/>
      <c r="C523" s="162"/>
      <c r="D523" s="162"/>
      <c r="E523" s="162"/>
      <c r="F523" s="166"/>
      <c r="G523" s="287"/>
      <c r="H523" s="35"/>
    </row>
    <row r="524" spans="1:8" ht="12.75" customHeight="1">
      <c r="A524" s="54"/>
      <c r="B524" s="168"/>
      <c r="C524" s="162"/>
      <c r="D524" s="162"/>
      <c r="E524" s="162"/>
      <c r="F524" s="166"/>
      <c r="G524" s="287"/>
      <c r="H524" s="35"/>
    </row>
    <row r="525" spans="1:8" ht="12.75" customHeight="1">
      <c r="A525" s="54"/>
      <c r="B525" s="168"/>
      <c r="C525" s="162"/>
      <c r="D525" s="162"/>
      <c r="E525" s="162"/>
      <c r="F525" s="166"/>
      <c r="G525" s="287"/>
      <c r="H525" s="35"/>
    </row>
    <row r="526" spans="1:8" ht="12.75" customHeight="1">
      <c r="A526" s="54"/>
      <c r="B526" s="168"/>
      <c r="C526" s="162"/>
      <c r="D526" s="162"/>
      <c r="E526" s="162"/>
      <c r="F526" s="166"/>
      <c r="G526" s="287"/>
      <c r="H526" s="35"/>
    </row>
    <row r="527" spans="1:8" ht="12.75" customHeight="1">
      <c r="A527" s="54"/>
      <c r="B527" s="168"/>
      <c r="C527" s="162"/>
      <c r="D527" s="162"/>
      <c r="E527" s="162"/>
      <c r="F527" s="166"/>
      <c r="G527" s="287"/>
      <c r="H527" s="35"/>
    </row>
    <row r="528" spans="1:8" ht="12.75" customHeight="1">
      <c r="A528" s="54"/>
      <c r="B528" s="168"/>
      <c r="C528" s="162"/>
      <c r="D528" s="162"/>
      <c r="E528" s="162"/>
      <c r="F528" s="166"/>
      <c r="G528" s="287"/>
      <c r="H528" s="35"/>
    </row>
    <row r="529" spans="1:28" ht="12.75" customHeight="1">
      <c r="A529" s="54"/>
      <c r="B529" s="168"/>
      <c r="C529" s="162"/>
      <c r="D529" s="162"/>
      <c r="E529" s="162"/>
      <c r="F529" s="166"/>
      <c r="G529" s="287"/>
      <c r="H529" s="35"/>
    </row>
    <row r="530" spans="1:28" ht="12.75" customHeight="1">
      <c r="A530" s="54"/>
      <c r="B530" s="168"/>
      <c r="C530" s="162"/>
      <c r="D530" s="162"/>
      <c r="E530" s="162"/>
      <c r="F530" s="166"/>
      <c r="G530" s="287"/>
      <c r="H530" s="35"/>
    </row>
    <row r="531" spans="1:28" ht="12.75" customHeight="1">
      <c r="A531" s="54"/>
      <c r="B531" s="168"/>
      <c r="C531" s="162"/>
      <c r="D531" s="162"/>
      <c r="E531" s="162"/>
      <c r="F531" s="166"/>
      <c r="G531" s="287"/>
      <c r="H531" s="35"/>
    </row>
    <row r="532" spans="1:28" ht="12.75" customHeight="1">
      <c r="A532" s="54"/>
      <c r="B532" s="168"/>
      <c r="C532" s="162"/>
      <c r="D532" s="162"/>
      <c r="E532" s="162"/>
      <c r="F532" s="166"/>
      <c r="G532" s="287"/>
      <c r="H532" s="35"/>
    </row>
    <row r="533" spans="1:28" ht="12.75" customHeight="1">
      <c r="A533" s="54"/>
      <c r="B533" s="168"/>
      <c r="C533" s="162"/>
      <c r="D533" s="162"/>
      <c r="E533" s="162"/>
      <c r="F533" s="166"/>
      <c r="G533" s="287"/>
      <c r="H533" s="35"/>
    </row>
    <row r="534" spans="1:28" ht="12.75" customHeight="1">
      <c r="A534" s="54"/>
      <c r="B534" s="168"/>
      <c r="C534" s="162"/>
      <c r="D534" s="162"/>
      <c r="E534" s="162"/>
      <c r="F534" s="166"/>
      <c r="G534" s="287"/>
      <c r="H534" s="35"/>
    </row>
    <row r="535" spans="1:28" ht="12.75" customHeight="1">
      <c r="A535" s="54"/>
      <c r="B535" s="168"/>
      <c r="C535" s="162"/>
      <c r="D535" s="162"/>
      <c r="E535" s="162"/>
      <c r="F535" s="166"/>
      <c r="G535" s="287"/>
      <c r="H535" s="35"/>
    </row>
    <row r="536" spans="1:28" ht="12.75" customHeight="1">
      <c r="A536" s="54"/>
      <c r="B536" s="168"/>
      <c r="C536" s="162"/>
      <c r="D536" s="162"/>
      <c r="E536" s="162"/>
      <c r="F536" s="166"/>
      <c r="G536" s="287"/>
      <c r="H536" s="35"/>
    </row>
    <row r="537" spans="1:28" ht="12.75" customHeight="1">
      <c r="A537" s="54"/>
      <c r="B537" s="168"/>
      <c r="C537" s="162"/>
      <c r="D537" s="162"/>
      <c r="E537" s="162"/>
      <c r="F537" s="166"/>
      <c r="G537" s="287"/>
      <c r="H537" s="35"/>
    </row>
    <row r="538" spans="1:28" ht="12.75" customHeight="1">
      <c r="A538" s="54"/>
      <c r="B538" s="168"/>
      <c r="C538" s="162"/>
      <c r="D538" s="162"/>
      <c r="E538" s="162"/>
      <c r="F538" s="166"/>
      <c r="G538" s="287"/>
      <c r="H538" s="35"/>
    </row>
    <row r="539" spans="1:28" ht="12.75" customHeight="1">
      <c r="A539" s="54"/>
      <c r="B539" s="168"/>
      <c r="C539" s="162"/>
      <c r="D539" s="162"/>
      <c r="E539" s="162"/>
      <c r="F539" s="166"/>
      <c r="G539" s="287"/>
      <c r="H539" s="35"/>
    </row>
    <row r="540" spans="1:28" ht="12.75" customHeight="1">
      <c r="A540" s="54"/>
      <c r="B540" s="168"/>
      <c r="C540" s="162"/>
      <c r="D540" s="162"/>
      <c r="E540" s="162"/>
      <c r="F540" s="166"/>
      <c r="G540" s="287"/>
      <c r="H540" s="35"/>
    </row>
    <row r="541" spans="1:28" ht="12.75" customHeight="1">
      <c r="A541" s="54"/>
      <c r="B541" s="168"/>
      <c r="C541" s="162"/>
      <c r="D541" s="162"/>
      <c r="E541" s="162"/>
      <c r="F541" s="166"/>
      <c r="G541" s="287"/>
      <c r="H541" s="35"/>
    </row>
    <row r="542" spans="1:28" ht="12.75" customHeight="1">
      <c r="A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</row>
    <row r="543" spans="1:28" ht="12.75" customHeight="1">
      <c r="A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</row>
    <row r="544" spans="1:28" ht="12.75" customHeight="1">
      <c r="A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</row>
    <row r="545" spans="1:28" ht="12.75" customHeight="1">
      <c r="A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</row>
    <row r="546" spans="1:28" ht="12.75" customHeight="1">
      <c r="A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</row>
    <row r="547" spans="1:28" ht="12.75" customHeight="1">
      <c r="A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</row>
    <row r="548" spans="1:28" ht="12.75" customHeight="1">
      <c r="A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</row>
    <row r="549" spans="1:28" ht="12.75" customHeight="1">
      <c r="A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</row>
    <row r="550" spans="1:28" ht="12.75" customHeight="1">
      <c r="A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</row>
    <row r="551" spans="1:28" ht="12.75" customHeight="1">
      <c r="A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</row>
    <row r="552" spans="1:28" ht="12.75" customHeight="1">
      <c r="A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</row>
    <row r="553" spans="1:28" ht="12.75" customHeight="1">
      <c r="A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</row>
    <row r="554" spans="1:28" ht="12.75" customHeight="1">
      <c r="A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</row>
    <row r="555" spans="1:28" ht="12.75" customHeight="1">
      <c r="A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</row>
    <row r="556" spans="1:28" ht="12.75" customHeight="1">
      <c r="A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</row>
    <row r="557" spans="1:28" ht="12.75" customHeight="1">
      <c r="A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</row>
    <row r="558" spans="1:28" ht="12.75" customHeight="1">
      <c r="A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</row>
    <row r="559" spans="1:28" ht="12.75" customHeight="1">
      <c r="A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</row>
    <row r="560" spans="1:28" ht="12.75" customHeight="1">
      <c r="A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</row>
    <row r="561" spans="1:28" ht="12.75" customHeight="1">
      <c r="A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</row>
    <row r="562" spans="1:28" ht="12.75" customHeight="1">
      <c r="A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</row>
    <row r="563" spans="1:28" ht="12.75" customHeight="1">
      <c r="A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</row>
    <row r="564" spans="1:28" ht="12.75" customHeight="1">
      <c r="A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</row>
    <row r="565" spans="1:28" ht="12.75" customHeight="1">
      <c r="A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</row>
    <row r="566" spans="1:28" ht="12.75" customHeight="1">
      <c r="A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</row>
    <row r="567" spans="1:28" ht="12.75" customHeight="1">
      <c r="A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</row>
    <row r="568" spans="1:28" ht="12.75" customHeight="1">
      <c r="A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</row>
    <row r="569" spans="1:28" ht="12.75" customHeight="1">
      <c r="A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</row>
    <row r="570" spans="1:28" ht="12.75" customHeight="1">
      <c r="A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</row>
    <row r="571" spans="1:28" ht="12.75" customHeight="1">
      <c r="A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</row>
    <row r="572" spans="1:28" ht="12.75" customHeight="1">
      <c r="A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</row>
    <row r="573" spans="1:28" ht="12.75" customHeight="1">
      <c r="A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</row>
    <row r="574" spans="1:28" ht="12.75" customHeight="1">
      <c r="A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</row>
    <row r="575" spans="1:28" ht="12.75" customHeight="1">
      <c r="A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</row>
    <row r="576" spans="1:28" ht="12.75" customHeight="1">
      <c r="A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</row>
    <row r="577" spans="1:28" ht="12.75" customHeight="1">
      <c r="A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</row>
    <row r="578" spans="1:28" ht="12.75" customHeight="1">
      <c r="A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</row>
    <row r="579" spans="1:28" ht="12.75" customHeight="1">
      <c r="A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</row>
    <row r="580" spans="1:28" ht="12.75" customHeight="1">
      <c r="A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</row>
    <row r="581" spans="1:28" ht="12.75" customHeight="1">
      <c r="A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</row>
    <row r="582" spans="1:28" ht="12.75" customHeight="1">
      <c r="A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</row>
    <row r="583" spans="1:28" ht="12.75" customHeight="1">
      <c r="A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</row>
    <row r="584" spans="1:28" ht="12.75" customHeight="1">
      <c r="A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</row>
    <row r="585" spans="1:28" ht="12.75" customHeight="1">
      <c r="A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</row>
    <row r="586" spans="1:28" ht="12.75" customHeight="1">
      <c r="A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</row>
    <row r="587" spans="1:28" ht="12.75" customHeight="1">
      <c r="A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</row>
    <row r="588" spans="1:28" ht="12.75" customHeight="1">
      <c r="A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</row>
    <row r="589" spans="1:28" ht="12.75" customHeight="1">
      <c r="A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</row>
    <row r="590" spans="1:28" ht="12.75" customHeight="1">
      <c r="A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</row>
    <row r="591" spans="1:28" ht="12.75" customHeight="1">
      <c r="A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</row>
    <row r="592" spans="1:28" ht="12.75" customHeight="1">
      <c r="A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</row>
    <row r="593" spans="1:28" ht="12.75" customHeight="1">
      <c r="A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</row>
    <row r="594" spans="1:28" ht="12.75" customHeight="1">
      <c r="A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</row>
    <row r="595" spans="1:28" ht="12.75" customHeight="1">
      <c r="A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</row>
    <row r="596" spans="1:28" ht="12.75" customHeight="1">
      <c r="A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</row>
    <row r="597" spans="1:28" ht="12.75" customHeight="1">
      <c r="A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</row>
    <row r="598" spans="1:28" ht="12.75" customHeight="1">
      <c r="A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</row>
    <row r="599" spans="1:28" ht="12.75" customHeight="1">
      <c r="A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</row>
    <row r="600" spans="1:28" ht="12.75" customHeight="1">
      <c r="A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</row>
    <row r="601" spans="1:28" ht="12.75" customHeight="1">
      <c r="A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</row>
    <row r="602" spans="1:28" ht="12.75" customHeight="1">
      <c r="A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</row>
    <row r="603" spans="1:28" ht="12.75" customHeight="1">
      <c r="A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</row>
    <row r="604" spans="1:28" ht="12.75" customHeight="1">
      <c r="A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</row>
    <row r="605" spans="1:28" ht="12.75" customHeight="1">
      <c r="A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</row>
    <row r="606" spans="1:28" ht="12.75" customHeight="1">
      <c r="A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</row>
    <row r="607" spans="1:28" ht="12.75" customHeight="1">
      <c r="A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</row>
    <row r="608" spans="1:28" ht="12.75" customHeight="1">
      <c r="A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</row>
    <row r="609" spans="1:28" ht="12.75" customHeight="1">
      <c r="A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</row>
    <row r="610" spans="1:28" ht="12.75" customHeight="1">
      <c r="A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</row>
    <row r="611" spans="1:28" ht="12.75" customHeight="1">
      <c r="A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</row>
    <row r="612" spans="1:28" ht="12.75" customHeight="1">
      <c r="A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</row>
    <row r="613" spans="1:28" ht="12.75" customHeight="1">
      <c r="A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</row>
    <row r="614" spans="1:28" ht="12.75" customHeight="1">
      <c r="A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</row>
    <row r="615" spans="1:28" ht="12.75" customHeight="1">
      <c r="A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</row>
    <row r="616" spans="1:28" ht="12.75" customHeight="1">
      <c r="A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</row>
    <row r="617" spans="1:28" ht="12.75" customHeight="1">
      <c r="A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</row>
    <row r="618" spans="1:28" ht="12.75" customHeight="1">
      <c r="A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</row>
    <row r="619" spans="1:28" ht="12.75" customHeight="1">
      <c r="A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</row>
    <row r="620" spans="1:28" ht="12.75" customHeight="1">
      <c r="A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</row>
    <row r="621" spans="1:28" ht="12.75" customHeight="1">
      <c r="A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</row>
    <row r="622" spans="1:28" ht="12.75" customHeight="1">
      <c r="A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</row>
    <row r="623" spans="1:28" ht="12.75" customHeight="1">
      <c r="A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</row>
    <row r="624" spans="1:28" ht="12.75" customHeight="1">
      <c r="A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</row>
    <row r="625" spans="1:28" ht="12.75" customHeight="1">
      <c r="A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</row>
    <row r="626" spans="1:28" ht="12.75" customHeight="1">
      <c r="A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</row>
    <row r="627" spans="1:28" ht="12.75" customHeight="1">
      <c r="A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</row>
    <row r="628" spans="1:28" ht="12.75" customHeight="1">
      <c r="A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</row>
    <row r="629" spans="1:28" ht="12.75" customHeight="1">
      <c r="A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</row>
    <row r="630" spans="1:28" ht="12.75" customHeight="1">
      <c r="A630" s="54"/>
      <c r="B630" s="168"/>
      <c r="C630" s="162"/>
      <c r="D630" s="162"/>
      <c r="E630" s="162"/>
      <c r="F630" s="166"/>
      <c r="G630" s="287"/>
      <c r="H630" s="35"/>
    </row>
    <row r="631" spans="1:28" ht="12.75" customHeight="1">
      <c r="A631" s="54"/>
      <c r="B631" s="168"/>
      <c r="C631" s="162"/>
      <c r="D631" s="162"/>
      <c r="E631" s="162"/>
      <c r="F631" s="166"/>
      <c r="G631" s="287"/>
      <c r="H631" s="35"/>
    </row>
    <row r="632" spans="1:28" ht="12.75" customHeight="1">
      <c r="A632" s="54"/>
      <c r="B632" s="168"/>
      <c r="C632" s="162"/>
      <c r="D632" s="162"/>
      <c r="E632" s="162"/>
      <c r="F632" s="166"/>
      <c r="G632" s="287"/>
      <c r="H632" s="35"/>
    </row>
    <row r="633" spans="1:28" ht="12.75" customHeight="1">
      <c r="A633" s="54"/>
      <c r="B633" s="168"/>
      <c r="C633" s="162"/>
      <c r="D633" s="162"/>
      <c r="E633" s="162"/>
      <c r="F633" s="166"/>
      <c r="G633" s="287"/>
      <c r="H633" s="35"/>
    </row>
    <row r="634" spans="1:28" ht="12.75" customHeight="1">
      <c r="A634" s="54"/>
      <c r="B634" s="168"/>
      <c r="C634" s="162"/>
      <c r="D634" s="162"/>
      <c r="E634" s="162"/>
      <c r="F634" s="166"/>
      <c r="G634" s="287"/>
      <c r="H634" s="35"/>
    </row>
    <row r="635" spans="1:28" ht="12.75" customHeight="1">
      <c r="A635" s="54"/>
      <c r="B635" s="168"/>
      <c r="C635" s="162"/>
      <c r="D635" s="162"/>
      <c r="E635" s="162"/>
      <c r="F635" s="166"/>
      <c r="G635" s="287"/>
      <c r="H635" s="35"/>
    </row>
    <row r="636" spans="1:28" ht="12.75" customHeight="1">
      <c r="A636" s="54"/>
      <c r="B636" s="168"/>
      <c r="C636" s="162"/>
      <c r="D636" s="162"/>
      <c r="E636" s="162"/>
      <c r="F636" s="166"/>
      <c r="G636" s="287"/>
      <c r="H636" s="35"/>
    </row>
    <row r="637" spans="1:28" ht="12.75" customHeight="1">
      <c r="A637" s="54"/>
      <c r="B637" s="168"/>
      <c r="C637" s="162"/>
      <c r="D637" s="162"/>
      <c r="E637" s="162"/>
      <c r="F637" s="166"/>
      <c r="G637" s="287"/>
      <c r="H637" s="35"/>
    </row>
    <row r="638" spans="1:28" ht="12.75" customHeight="1">
      <c r="A638" s="54"/>
      <c r="B638" s="168"/>
      <c r="C638" s="162"/>
      <c r="D638" s="162"/>
      <c r="E638" s="162"/>
      <c r="F638" s="166"/>
      <c r="G638" s="287"/>
      <c r="H638" s="35"/>
    </row>
    <row r="639" spans="1:28" ht="12.75" customHeight="1">
      <c r="A639" s="54"/>
      <c r="B639" s="168"/>
      <c r="C639" s="162"/>
      <c r="D639" s="162"/>
      <c r="E639" s="162"/>
      <c r="F639" s="166"/>
      <c r="G639" s="287"/>
      <c r="H639" s="35"/>
    </row>
    <row r="640" spans="1:28" ht="12.75" customHeight="1">
      <c r="A640" s="54"/>
      <c r="B640" s="168"/>
      <c r="C640" s="162"/>
      <c r="D640" s="162"/>
      <c r="E640" s="162"/>
      <c r="F640" s="166"/>
      <c r="G640" s="287"/>
      <c r="H640" s="35"/>
    </row>
    <row r="641" spans="1:28" ht="12.75" customHeight="1">
      <c r="A641" s="287"/>
      <c r="B641" s="44"/>
      <c r="C641" s="44"/>
      <c r="D641" s="44"/>
      <c r="E641" s="44"/>
      <c r="F641" s="287"/>
      <c r="G641" s="287"/>
      <c r="H641" s="287"/>
      <c r="I641" s="287"/>
      <c r="J641" s="287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  <c r="AA641" s="287"/>
      <c r="AB641" s="287"/>
    </row>
    <row r="642" spans="1:28" ht="12.75" customHeight="1">
      <c r="A642" s="287"/>
      <c r="B642" s="44"/>
      <c r="C642" s="44"/>
      <c r="D642" s="44"/>
      <c r="E642" s="44"/>
      <c r="F642" s="287"/>
      <c r="G642" s="287"/>
      <c r="H642" s="287"/>
      <c r="I642" s="287"/>
      <c r="J642" s="287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  <c r="AA642" s="287"/>
      <c r="AB642" s="287"/>
    </row>
    <row r="643" spans="1:28" ht="12.75" customHeight="1">
      <c r="A643" s="287"/>
      <c r="B643" s="44"/>
      <c r="C643" s="44"/>
      <c r="D643" s="44"/>
      <c r="E643" s="44"/>
      <c r="F643" s="287"/>
      <c r="G643" s="287"/>
      <c r="H643" s="287"/>
      <c r="I643" s="287"/>
      <c r="J643" s="287"/>
      <c r="K643" s="287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  <c r="AA643" s="287"/>
      <c r="AB643" s="287"/>
    </row>
    <row r="644" spans="1:28" ht="12.75" customHeight="1">
      <c r="A644" s="287"/>
      <c r="B644" s="44"/>
      <c r="C644" s="44"/>
      <c r="D644" s="44"/>
      <c r="E644" s="44"/>
      <c r="F644" s="287"/>
      <c r="G644" s="287"/>
      <c r="H644" s="287"/>
      <c r="I644" s="287"/>
      <c r="J644" s="287"/>
      <c r="K644" s="287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  <c r="AA644" s="287"/>
      <c r="AB644" s="287"/>
    </row>
    <row r="645" spans="1:28" ht="12.75" customHeight="1">
      <c r="A645" s="287"/>
      <c r="B645" s="44"/>
      <c r="C645" s="44"/>
      <c r="D645" s="44"/>
      <c r="E645" s="44"/>
      <c r="F645" s="287"/>
      <c r="G645" s="287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  <c r="AA645" s="287"/>
      <c r="AB645" s="287"/>
    </row>
    <row r="646" spans="1:28" ht="12.75" customHeight="1">
      <c r="A646" s="287"/>
      <c r="B646" s="44"/>
      <c r="C646" s="44"/>
      <c r="D646" s="44"/>
      <c r="E646" s="44"/>
      <c r="F646" s="287"/>
      <c r="G646" s="287"/>
      <c r="H646" s="287"/>
      <c r="I646" s="287"/>
      <c r="J646" s="287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  <c r="AA646" s="287"/>
      <c r="AB646" s="287"/>
    </row>
    <row r="647" spans="1:28" ht="12.75" customHeight="1">
      <c r="A647" s="287"/>
      <c r="B647" s="44"/>
      <c r="C647" s="44"/>
      <c r="D647" s="44"/>
      <c r="E647" s="44"/>
      <c r="F647" s="287"/>
      <c r="G647" s="287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  <c r="AA647" s="287"/>
      <c r="AB647" s="287"/>
    </row>
    <row r="648" spans="1:28" ht="12.75" customHeight="1">
      <c r="A648" s="287"/>
      <c r="B648" s="44"/>
      <c r="C648" s="44"/>
      <c r="D648" s="44"/>
      <c r="E648" s="44"/>
      <c r="F648" s="287"/>
      <c r="G648" s="287"/>
      <c r="H648" s="287"/>
      <c r="I648" s="287"/>
      <c r="J648" s="287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  <c r="AA648" s="287"/>
      <c r="AB648" s="287"/>
    </row>
    <row r="649" spans="1:28" ht="12.75" customHeight="1">
      <c r="A649" s="287"/>
      <c r="B649" s="44"/>
      <c r="C649" s="44"/>
      <c r="D649" s="44"/>
      <c r="E649" s="44"/>
      <c r="F649" s="287"/>
      <c r="G649" s="287"/>
      <c r="H649" s="287"/>
      <c r="I649" s="287"/>
      <c r="J649" s="287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  <c r="AA649" s="287"/>
      <c r="AB649" s="287"/>
    </row>
    <row r="650" spans="1:28" ht="12.75" customHeight="1">
      <c r="A650" s="287"/>
      <c r="B650" s="44"/>
      <c r="C650" s="44"/>
      <c r="D650" s="44"/>
      <c r="E650" s="44"/>
      <c r="F650" s="287"/>
      <c r="G650" s="287"/>
      <c r="H650" s="287"/>
      <c r="I650" s="287"/>
      <c r="J650" s="287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  <c r="AA650" s="287"/>
      <c r="AB650" s="287"/>
    </row>
    <row r="651" spans="1:28" ht="12.75" customHeight="1">
      <c r="A651" s="287"/>
      <c r="B651" s="44"/>
      <c r="C651" s="44"/>
      <c r="D651" s="44"/>
      <c r="E651" s="44"/>
      <c r="F651" s="287"/>
      <c r="G651" s="287"/>
      <c r="H651" s="287"/>
      <c r="I651" s="287"/>
      <c r="J651" s="287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  <c r="AA651" s="287"/>
      <c r="AB651" s="287"/>
    </row>
    <row r="652" spans="1:28" ht="12.75" customHeight="1">
      <c r="A652" s="287"/>
      <c r="B652" s="44"/>
      <c r="C652" s="44"/>
      <c r="D652" s="44"/>
      <c r="E652" s="44"/>
      <c r="F652" s="287"/>
      <c r="G652" s="287"/>
      <c r="H652" s="287"/>
      <c r="I652" s="287"/>
      <c r="J652" s="287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  <c r="AA652" s="287"/>
      <c r="AB652" s="287"/>
    </row>
    <row r="653" spans="1:28" ht="12.75" customHeight="1">
      <c r="A653" s="287"/>
      <c r="B653" s="44"/>
      <c r="C653" s="44"/>
      <c r="D653" s="44"/>
      <c r="E653" s="44"/>
      <c r="F653" s="287"/>
      <c r="G653" s="287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  <c r="AA653" s="287"/>
      <c r="AB653" s="287"/>
    </row>
    <row r="654" spans="1:28" ht="12.75" customHeight="1">
      <c r="A654" s="287"/>
      <c r="B654" s="44"/>
      <c r="C654" s="44"/>
      <c r="D654" s="44"/>
      <c r="E654" s="44"/>
      <c r="F654" s="287"/>
      <c r="G654" s="287"/>
      <c r="H654" s="287"/>
      <c r="I654" s="287"/>
      <c r="J654" s="287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  <c r="AA654" s="287"/>
      <c r="AB654" s="287"/>
    </row>
    <row r="655" spans="1:28" ht="12.75" customHeight="1">
      <c r="A655" s="287"/>
      <c r="B655" s="44"/>
      <c r="C655" s="44"/>
      <c r="D655" s="44"/>
      <c r="E655" s="44"/>
      <c r="F655" s="287"/>
      <c r="G655" s="287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  <c r="AA655" s="287"/>
      <c r="AB655" s="287"/>
    </row>
    <row r="656" spans="1:28" ht="12.75" customHeight="1">
      <c r="A656" s="287"/>
      <c r="B656" s="44"/>
      <c r="C656" s="44"/>
      <c r="D656" s="44"/>
      <c r="E656" s="44"/>
      <c r="F656" s="287"/>
      <c r="G656" s="287"/>
      <c r="H656" s="287"/>
      <c r="I656" s="287"/>
      <c r="J656" s="287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  <c r="AA656" s="287"/>
      <c r="AB656" s="287"/>
    </row>
    <row r="657" spans="1:28" ht="12.75" customHeight="1">
      <c r="A657" s="287"/>
      <c r="B657" s="44"/>
      <c r="C657" s="44"/>
      <c r="D657" s="44"/>
      <c r="E657" s="44"/>
      <c r="F657" s="287"/>
      <c r="G657" s="287"/>
      <c r="H657" s="287"/>
      <c r="I657" s="287"/>
      <c r="J657" s="287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  <c r="AA657" s="287"/>
      <c r="AB657" s="287"/>
    </row>
    <row r="658" spans="1:28" ht="12.75" customHeight="1">
      <c r="A658" s="287"/>
      <c r="B658" s="44"/>
      <c r="C658" s="44"/>
      <c r="D658" s="44"/>
      <c r="E658" s="44"/>
      <c r="F658" s="287"/>
      <c r="G658" s="287"/>
      <c r="H658" s="287"/>
      <c r="I658" s="287"/>
      <c r="J658" s="287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  <c r="AA658" s="287"/>
      <c r="AB658" s="287"/>
    </row>
    <row r="659" spans="1:28" ht="12.75" customHeight="1">
      <c r="A659" s="287"/>
      <c r="B659" s="44"/>
      <c r="C659" s="44"/>
      <c r="D659" s="44"/>
      <c r="E659" s="44"/>
      <c r="F659" s="287"/>
      <c r="G659" s="287"/>
      <c r="H659" s="287"/>
      <c r="I659" s="287"/>
      <c r="J659" s="287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  <c r="AA659" s="287"/>
      <c r="AB659" s="287"/>
    </row>
    <row r="660" spans="1:28" ht="12.75" customHeight="1">
      <c r="A660" s="287"/>
      <c r="B660" s="44"/>
      <c r="C660" s="44"/>
      <c r="D660" s="44"/>
      <c r="E660" s="44"/>
      <c r="F660" s="287"/>
      <c r="G660" s="287"/>
      <c r="H660" s="287"/>
      <c r="I660" s="287"/>
      <c r="J660" s="287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  <c r="AA660" s="287"/>
      <c r="AB660" s="287"/>
    </row>
    <row r="661" spans="1:28" ht="12.75" customHeight="1">
      <c r="A661" s="287"/>
      <c r="B661" s="44"/>
      <c r="C661" s="44"/>
      <c r="D661" s="44"/>
      <c r="E661" s="44"/>
      <c r="F661" s="287"/>
      <c r="G661" s="287"/>
      <c r="H661" s="287"/>
      <c r="I661" s="287"/>
      <c r="J661" s="287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  <c r="AA661" s="287"/>
      <c r="AB661" s="287"/>
    </row>
    <row r="662" spans="1:28" ht="12.75" customHeight="1">
      <c r="A662" s="287"/>
      <c r="B662" s="44"/>
      <c r="C662" s="44"/>
      <c r="D662" s="44"/>
      <c r="E662" s="44"/>
      <c r="F662" s="287"/>
      <c r="G662" s="287"/>
      <c r="H662" s="287"/>
      <c r="I662" s="287"/>
      <c r="J662" s="287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  <c r="AA662" s="287"/>
      <c r="AB662" s="287"/>
    </row>
    <row r="663" spans="1:28" ht="12.75" customHeight="1">
      <c r="A663" s="287"/>
      <c r="B663" s="44"/>
      <c r="C663" s="44"/>
      <c r="D663" s="44"/>
      <c r="E663" s="44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  <c r="AA663" s="287"/>
      <c r="AB663" s="287"/>
    </row>
    <row r="664" spans="1:28" ht="12.75" customHeight="1">
      <c r="A664" s="287"/>
      <c r="B664" s="44"/>
      <c r="C664" s="44"/>
      <c r="D664" s="44"/>
      <c r="E664" s="44"/>
      <c r="F664" s="287"/>
      <c r="G664" s="287"/>
      <c r="H664" s="287"/>
      <c r="I664" s="287"/>
      <c r="J664" s="287"/>
      <c r="K664" s="287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  <c r="AA664" s="287"/>
      <c r="AB664" s="287"/>
    </row>
    <row r="665" spans="1:28" ht="12.75" customHeight="1">
      <c r="A665" s="287"/>
      <c r="B665" s="44"/>
      <c r="C665" s="44"/>
      <c r="D665" s="44"/>
      <c r="E665" s="44"/>
      <c r="F665" s="287"/>
      <c r="G665" s="287"/>
      <c r="H665" s="287"/>
      <c r="I665" s="287"/>
      <c r="J665" s="287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  <c r="AA665" s="287"/>
      <c r="AB665" s="287"/>
    </row>
    <row r="666" spans="1:28" ht="12.75" customHeight="1">
      <c r="A666" s="287"/>
      <c r="B666" s="44"/>
      <c r="C666" s="44"/>
      <c r="D666" s="44"/>
      <c r="E666" s="44"/>
      <c r="F666" s="287"/>
      <c r="G666" s="287"/>
      <c r="H666" s="287"/>
      <c r="I666" s="287"/>
      <c r="J666" s="287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  <c r="AA666" s="287"/>
      <c r="AB666" s="287"/>
    </row>
    <row r="667" spans="1:28" ht="12.75" customHeight="1">
      <c r="A667" s="287"/>
      <c r="B667" s="44"/>
      <c r="C667" s="44"/>
      <c r="D667" s="44"/>
      <c r="E667" s="44"/>
      <c r="F667" s="287"/>
      <c r="G667" s="287"/>
      <c r="H667" s="287"/>
      <c r="I667" s="287"/>
      <c r="J667" s="287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  <c r="AA667" s="287"/>
      <c r="AB667" s="287"/>
    </row>
    <row r="668" spans="1:28" ht="12.75" customHeight="1">
      <c r="A668" s="287"/>
      <c r="B668" s="44"/>
      <c r="C668" s="44"/>
      <c r="D668" s="44"/>
      <c r="E668" s="44"/>
      <c r="F668" s="287"/>
      <c r="G668" s="287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  <c r="AA668" s="287"/>
      <c r="AB668" s="287"/>
    </row>
    <row r="669" spans="1:28" ht="12.75" customHeight="1">
      <c r="A669" s="54"/>
      <c r="B669" s="168"/>
      <c r="C669" s="162"/>
      <c r="D669" s="162"/>
      <c r="E669" s="162"/>
      <c r="F669" s="166"/>
      <c r="G669" s="287"/>
      <c r="H669" s="35"/>
    </row>
    <row r="670" spans="1:28" ht="12.75" customHeight="1">
      <c r="A670" s="54"/>
      <c r="B670" s="168"/>
      <c r="C670" s="162"/>
      <c r="D670" s="162"/>
      <c r="E670" s="162"/>
      <c r="F670" s="166"/>
      <c r="G670" s="287"/>
      <c r="H670" s="35"/>
    </row>
    <row r="671" spans="1:28" ht="12.75" customHeight="1">
      <c r="A671" s="54"/>
      <c r="B671" s="168"/>
      <c r="C671" s="162"/>
      <c r="D671" s="162"/>
      <c r="E671" s="162"/>
      <c r="F671" s="166"/>
      <c r="G671" s="287"/>
      <c r="H671" s="35"/>
    </row>
    <row r="672" spans="1:28" ht="12.75" customHeight="1">
      <c r="A672" s="54"/>
      <c r="B672" s="168"/>
      <c r="C672" s="162"/>
      <c r="D672" s="162"/>
      <c r="E672" s="162"/>
      <c r="F672" s="166"/>
      <c r="G672" s="287"/>
      <c r="H672" s="35"/>
    </row>
    <row r="673" spans="1:8" ht="12.75" customHeight="1">
      <c r="A673" s="54"/>
      <c r="B673" s="168"/>
      <c r="C673" s="162"/>
      <c r="D673" s="162"/>
      <c r="E673" s="162"/>
      <c r="F673" s="166"/>
      <c r="G673" s="287"/>
      <c r="H673" s="35"/>
    </row>
    <row r="674" spans="1:8" ht="12.75" customHeight="1">
      <c r="A674" s="54"/>
      <c r="B674" s="168"/>
      <c r="C674" s="162"/>
      <c r="D674" s="162"/>
      <c r="E674" s="162"/>
      <c r="F674" s="166"/>
      <c r="G674" s="287"/>
      <c r="H674" s="35"/>
    </row>
    <row r="675" spans="1:8" ht="12.75" customHeight="1">
      <c r="A675" s="54"/>
      <c r="B675" s="168"/>
      <c r="C675" s="162"/>
      <c r="D675" s="162"/>
      <c r="E675" s="162"/>
      <c r="F675" s="166"/>
      <c r="G675" s="287"/>
      <c r="H675" s="35"/>
    </row>
    <row r="676" spans="1:8" ht="12.75" customHeight="1">
      <c r="A676" s="54"/>
      <c r="B676" s="168"/>
      <c r="C676" s="162"/>
      <c r="D676" s="162"/>
      <c r="E676" s="162"/>
      <c r="F676" s="166"/>
      <c r="G676" s="287"/>
      <c r="H676" s="35"/>
    </row>
    <row r="677" spans="1:8" ht="12.75" customHeight="1">
      <c r="A677" s="54"/>
      <c r="B677" s="168"/>
      <c r="C677" s="162"/>
      <c r="D677" s="162"/>
      <c r="E677" s="162"/>
      <c r="F677" s="166"/>
      <c r="G677" s="287"/>
      <c r="H677" s="35"/>
    </row>
    <row r="678" spans="1:8" ht="12.75" customHeight="1">
      <c r="A678" s="54"/>
      <c r="B678" s="168"/>
      <c r="C678" s="162"/>
      <c r="D678" s="162"/>
      <c r="E678" s="162"/>
      <c r="F678" s="166"/>
      <c r="G678" s="287"/>
      <c r="H678" s="35"/>
    </row>
    <row r="679" spans="1:8" ht="12.75" customHeight="1">
      <c r="A679" s="54"/>
      <c r="B679" s="168"/>
      <c r="C679" s="162"/>
      <c r="D679" s="162"/>
      <c r="E679" s="162"/>
      <c r="F679" s="166"/>
      <c r="G679" s="287"/>
      <c r="H679" s="35"/>
    </row>
    <row r="680" spans="1:8" ht="12.75" customHeight="1">
      <c r="A680" s="54"/>
      <c r="B680" s="168"/>
      <c r="C680" s="162"/>
      <c r="D680" s="162"/>
      <c r="E680" s="162"/>
      <c r="F680" s="166"/>
      <c r="G680" s="287"/>
      <c r="H680" s="35"/>
    </row>
    <row r="681" spans="1:8" ht="12.75" customHeight="1">
      <c r="A681" s="54"/>
      <c r="B681" s="168"/>
      <c r="C681" s="162"/>
      <c r="D681" s="162"/>
      <c r="E681" s="162"/>
      <c r="F681" s="166"/>
      <c r="G681" s="287"/>
      <c r="H681" s="35"/>
    </row>
    <row r="682" spans="1:8" ht="12.75" customHeight="1">
      <c r="A682" s="54"/>
      <c r="B682" s="168"/>
      <c r="C682" s="162"/>
      <c r="D682" s="162"/>
      <c r="E682" s="162"/>
      <c r="F682" s="166"/>
      <c r="G682" s="287"/>
      <c r="H682" s="35"/>
    </row>
    <row r="683" spans="1:8" ht="12.75" customHeight="1">
      <c r="A683" s="54"/>
      <c r="B683" s="168"/>
      <c r="C683" s="162"/>
      <c r="D683" s="162"/>
      <c r="E683" s="162"/>
      <c r="F683" s="166"/>
      <c r="G683" s="287"/>
      <c r="H683" s="35"/>
    </row>
    <row r="684" spans="1:8" ht="12.75" customHeight="1">
      <c r="A684" s="54"/>
      <c r="B684" s="168"/>
      <c r="C684" s="162"/>
      <c r="D684" s="162"/>
      <c r="E684" s="162"/>
      <c r="F684" s="166"/>
      <c r="G684" s="287"/>
      <c r="H684" s="35"/>
    </row>
    <row r="685" spans="1:8" ht="12.75" customHeight="1">
      <c r="A685" s="54"/>
      <c r="B685" s="168"/>
      <c r="C685" s="162"/>
      <c r="D685" s="162"/>
      <c r="E685" s="162"/>
      <c r="F685" s="166"/>
      <c r="G685" s="287"/>
      <c r="H685" s="35"/>
    </row>
    <row r="686" spans="1:8" ht="12.75" customHeight="1">
      <c r="A686" s="54"/>
      <c r="B686" s="168"/>
      <c r="C686" s="162"/>
      <c r="D686" s="162"/>
      <c r="E686" s="162"/>
      <c r="F686" s="166"/>
      <c r="G686" s="287"/>
      <c r="H686" s="35"/>
    </row>
    <row r="687" spans="1:8" ht="12.75" customHeight="1">
      <c r="A687" s="54"/>
      <c r="B687" s="168"/>
      <c r="C687" s="162"/>
      <c r="D687" s="162"/>
      <c r="E687" s="162"/>
      <c r="F687" s="166"/>
      <c r="G687" s="287"/>
      <c r="H687" s="35"/>
    </row>
    <row r="688" spans="1:8" ht="12.75" customHeight="1">
      <c r="A688" s="54"/>
      <c r="B688" s="168"/>
      <c r="C688" s="162"/>
      <c r="D688" s="162"/>
      <c r="E688" s="162"/>
      <c r="F688" s="166"/>
      <c r="G688" s="287"/>
      <c r="H688" s="35"/>
    </row>
    <row r="689" spans="1:8" ht="12.75" customHeight="1">
      <c r="A689" s="54"/>
      <c r="B689" s="168"/>
      <c r="C689" s="162"/>
      <c r="D689" s="162"/>
      <c r="E689" s="162"/>
      <c r="F689" s="166"/>
      <c r="G689" s="287"/>
      <c r="H689" s="35"/>
    </row>
    <row r="690" spans="1:8" ht="12.75" customHeight="1">
      <c r="A690" s="54"/>
      <c r="B690" s="168"/>
      <c r="C690" s="162"/>
      <c r="D690" s="162"/>
      <c r="E690" s="162"/>
      <c r="F690" s="166"/>
      <c r="G690" s="287"/>
      <c r="H690" s="35"/>
    </row>
    <row r="691" spans="1:8" ht="12.75" customHeight="1">
      <c r="A691" s="54"/>
      <c r="B691" s="168"/>
      <c r="C691" s="162"/>
      <c r="D691" s="162"/>
      <c r="E691" s="162"/>
      <c r="F691" s="166"/>
      <c r="G691" s="287"/>
      <c r="H691" s="35"/>
    </row>
    <row r="692" spans="1:8" ht="12.75" customHeight="1">
      <c r="A692" s="54"/>
      <c r="B692" s="168"/>
      <c r="C692" s="162"/>
      <c r="D692" s="162"/>
      <c r="E692" s="162"/>
      <c r="F692" s="166"/>
      <c r="G692" s="287"/>
      <c r="H692" s="35"/>
    </row>
    <row r="693" spans="1:8" ht="12.75" customHeight="1">
      <c r="A693" s="54"/>
      <c r="B693" s="168"/>
      <c r="C693" s="162"/>
      <c r="D693" s="162"/>
      <c r="E693" s="162"/>
      <c r="F693" s="166"/>
      <c r="G693" s="287"/>
      <c r="H693" s="35"/>
    </row>
    <row r="694" spans="1:8" ht="12.75" customHeight="1">
      <c r="A694" s="54"/>
      <c r="B694" s="168"/>
      <c r="C694" s="162"/>
      <c r="D694" s="162"/>
      <c r="E694" s="162"/>
      <c r="F694" s="166"/>
      <c r="G694" s="287"/>
      <c r="H694" s="35"/>
    </row>
    <row r="695" spans="1:8" ht="12.75" customHeight="1">
      <c r="A695" s="54"/>
      <c r="B695" s="168"/>
      <c r="C695" s="162"/>
      <c r="D695" s="162"/>
      <c r="E695" s="162"/>
      <c r="F695" s="166"/>
      <c r="G695" s="287"/>
      <c r="H695" s="35"/>
    </row>
    <row r="696" spans="1:8" ht="12.75" customHeight="1">
      <c r="A696" s="54"/>
      <c r="B696" s="168"/>
      <c r="C696" s="162"/>
      <c r="D696" s="162"/>
      <c r="E696" s="162"/>
      <c r="F696" s="166"/>
      <c r="G696" s="287"/>
      <c r="H696" s="35"/>
    </row>
    <row r="697" spans="1:8" ht="12.75" customHeight="1">
      <c r="A697" s="54"/>
      <c r="B697" s="168"/>
      <c r="C697" s="162"/>
      <c r="D697" s="162"/>
      <c r="E697" s="162"/>
      <c r="F697" s="166"/>
      <c r="G697" s="287"/>
      <c r="H697" s="35"/>
    </row>
    <row r="698" spans="1:8" ht="12.75" customHeight="1">
      <c r="A698" s="54"/>
      <c r="B698" s="168"/>
      <c r="C698" s="162"/>
      <c r="D698" s="162"/>
      <c r="E698" s="162"/>
      <c r="F698" s="166"/>
      <c r="G698" s="287"/>
      <c r="H698" s="35"/>
    </row>
    <row r="699" spans="1:8" ht="12.75" customHeight="1">
      <c r="A699" s="54"/>
      <c r="B699" s="168"/>
      <c r="C699" s="162"/>
      <c r="D699" s="162"/>
      <c r="E699" s="162"/>
      <c r="F699" s="166"/>
      <c r="G699" s="287"/>
      <c r="H699" s="35"/>
    </row>
    <row r="700" spans="1:8" ht="12.75" customHeight="1">
      <c r="A700" s="54"/>
      <c r="B700" s="168"/>
      <c r="C700" s="162"/>
      <c r="D700" s="162"/>
      <c r="E700" s="162"/>
      <c r="F700" s="166"/>
      <c r="G700" s="287"/>
      <c r="H700" s="35"/>
    </row>
    <row r="701" spans="1:8" ht="12.75" customHeight="1">
      <c r="A701" s="54"/>
      <c r="B701" s="168"/>
      <c r="C701" s="162"/>
      <c r="D701" s="162"/>
      <c r="E701" s="162"/>
      <c r="F701" s="166"/>
      <c r="G701" s="287"/>
      <c r="H701" s="35"/>
    </row>
    <row r="702" spans="1:8" ht="12.75" customHeight="1">
      <c r="A702" s="54"/>
      <c r="B702" s="168"/>
      <c r="C702" s="162"/>
      <c r="D702" s="162"/>
      <c r="E702" s="162"/>
      <c r="F702" s="166"/>
      <c r="G702" s="287"/>
      <c r="H702" s="35"/>
    </row>
    <row r="703" spans="1:8" ht="12.75" customHeight="1">
      <c r="A703" s="54"/>
      <c r="B703" s="168"/>
      <c r="C703" s="162"/>
      <c r="D703" s="162"/>
      <c r="E703" s="162"/>
      <c r="F703" s="166"/>
      <c r="G703" s="287"/>
      <c r="H703" s="35"/>
    </row>
    <row r="704" spans="1:8" ht="12.75" customHeight="1">
      <c r="A704" s="54"/>
      <c r="B704" s="168"/>
      <c r="C704" s="162"/>
      <c r="D704" s="162"/>
      <c r="E704" s="162"/>
      <c r="F704" s="166"/>
      <c r="G704" s="287"/>
      <c r="H704" s="35"/>
    </row>
    <row r="705" spans="1:8" ht="12.75" customHeight="1">
      <c r="A705" s="54"/>
      <c r="B705" s="168"/>
      <c r="C705" s="162"/>
      <c r="D705" s="162"/>
      <c r="E705" s="162"/>
      <c r="F705" s="166"/>
      <c r="G705" s="287"/>
      <c r="H705" s="35"/>
    </row>
    <row r="706" spans="1:8" ht="12.75" customHeight="1">
      <c r="A706" s="54"/>
      <c r="B706" s="168"/>
      <c r="C706" s="162"/>
      <c r="D706" s="162"/>
      <c r="E706" s="162"/>
      <c r="F706" s="166"/>
      <c r="G706" s="287"/>
      <c r="H706" s="35"/>
    </row>
    <row r="707" spans="1:8" ht="12.75" customHeight="1">
      <c r="A707" s="54"/>
      <c r="B707" s="168"/>
      <c r="C707" s="162"/>
      <c r="D707" s="162"/>
      <c r="E707" s="162"/>
      <c r="F707" s="166"/>
      <c r="G707" s="287"/>
      <c r="H707" s="35"/>
    </row>
    <row r="708" spans="1:8" ht="12.75" customHeight="1">
      <c r="A708" s="54"/>
      <c r="B708" s="168"/>
      <c r="C708" s="162"/>
      <c r="D708" s="162"/>
      <c r="E708" s="162"/>
      <c r="F708" s="166"/>
      <c r="G708" s="287"/>
      <c r="H708" s="35"/>
    </row>
    <row r="709" spans="1:8" ht="12.75" customHeight="1">
      <c r="A709" s="54"/>
      <c r="B709" s="168"/>
      <c r="C709" s="162"/>
      <c r="D709" s="162"/>
      <c r="E709" s="162"/>
      <c r="F709" s="166"/>
      <c r="G709" s="287"/>
      <c r="H709" s="35"/>
    </row>
    <row r="710" spans="1:8" ht="12.75" customHeight="1">
      <c r="A710" s="54"/>
      <c r="B710" s="168"/>
      <c r="C710" s="162"/>
      <c r="D710" s="162"/>
      <c r="E710" s="162"/>
      <c r="F710" s="166"/>
      <c r="G710" s="287"/>
      <c r="H710" s="35"/>
    </row>
    <row r="711" spans="1:8" ht="12.75" customHeight="1">
      <c r="A711" s="54"/>
      <c r="B711" s="168"/>
      <c r="C711" s="162"/>
      <c r="D711" s="162"/>
      <c r="E711" s="162"/>
      <c r="F711" s="166"/>
      <c r="G711" s="287"/>
      <c r="H711" s="35"/>
    </row>
    <row r="712" spans="1:8" ht="12.75" customHeight="1">
      <c r="A712" s="54"/>
      <c r="B712" s="168"/>
      <c r="C712" s="162"/>
      <c r="D712" s="162"/>
      <c r="E712" s="162"/>
      <c r="F712" s="166"/>
      <c r="G712" s="287"/>
      <c r="H712" s="35"/>
    </row>
    <row r="713" spans="1:8" ht="12.75" customHeight="1">
      <c r="A713" s="54"/>
      <c r="B713" s="168"/>
      <c r="C713" s="162"/>
      <c r="D713" s="162"/>
      <c r="E713" s="162"/>
      <c r="F713" s="166"/>
      <c r="G713" s="287"/>
      <c r="H713" s="35"/>
    </row>
    <row r="714" spans="1:8" ht="12.75" customHeight="1">
      <c r="A714" s="54"/>
      <c r="B714" s="168"/>
      <c r="C714" s="162"/>
      <c r="D714" s="162"/>
      <c r="E714" s="162"/>
      <c r="F714" s="166"/>
      <c r="G714" s="287"/>
      <c r="H714" s="35"/>
    </row>
    <row r="715" spans="1:8" ht="12.75" customHeight="1">
      <c r="A715" s="54"/>
      <c r="B715" s="168"/>
      <c r="C715" s="162"/>
      <c r="D715" s="162"/>
      <c r="E715" s="162"/>
      <c r="F715" s="166"/>
      <c r="G715" s="287"/>
      <c r="H715" s="35"/>
    </row>
    <row r="716" spans="1:8" ht="12.75" customHeight="1">
      <c r="A716" s="54"/>
      <c r="B716" s="168"/>
      <c r="C716" s="162"/>
      <c r="D716" s="162"/>
      <c r="E716" s="162"/>
      <c r="F716" s="166"/>
      <c r="G716" s="287"/>
      <c r="H716" s="35"/>
    </row>
    <row r="717" spans="1:8" ht="12.75" customHeight="1">
      <c r="A717" s="54"/>
      <c r="B717" s="168"/>
      <c r="C717" s="162"/>
      <c r="D717" s="162"/>
      <c r="E717" s="162"/>
      <c r="F717" s="166"/>
      <c r="G717" s="287"/>
      <c r="H717" s="35"/>
    </row>
    <row r="718" spans="1:8" ht="12.75" customHeight="1">
      <c r="A718" s="54"/>
      <c r="B718" s="168"/>
      <c r="C718" s="162"/>
      <c r="D718" s="162"/>
      <c r="E718" s="162"/>
      <c r="F718" s="166"/>
      <c r="G718" s="287"/>
      <c r="H718" s="35"/>
    </row>
    <row r="719" spans="1:8" ht="12.75" customHeight="1">
      <c r="A719" s="54"/>
      <c r="B719" s="168"/>
      <c r="C719" s="162"/>
      <c r="D719" s="162"/>
      <c r="E719" s="162"/>
      <c r="F719" s="166"/>
      <c r="G719" s="287"/>
      <c r="H719" s="35"/>
    </row>
    <row r="720" spans="1:8" ht="12.75" customHeight="1">
      <c r="A720" s="54"/>
      <c r="B720" s="168"/>
      <c r="C720" s="162"/>
      <c r="D720" s="162"/>
      <c r="E720" s="162"/>
      <c r="F720" s="166"/>
      <c r="G720" s="287"/>
      <c r="H720" s="35"/>
    </row>
    <row r="721" spans="1:8" ht="12.75" customHeight="1">
      <c r="A721" s="54"/>
      <c r="B721" s="168"/>
      <c r="C721" s="162"/>
      <c r="D721" s="162"/>
      <c r="E721" s="162"/>
      <c r="F721" s="166"/>
      <c r="G721" s="287"/>
      <c r="H721" s="35"/>
    </row>
    <row r="722" spans="1:8" ht="12.75" customHeight="1">
      <c r="A722" s="54"/>
      <c r="B722" s="168"/>
      <c r="C722" s="162"/>
      <c r="D722" s="162"/>
      <c r="E722" s="162"/>
      <c r="F722" s="166"/>
      <c r="G722" s="287"/>
      <c r="H722" s="35"/>
    </row>
    <row r="723" spans="1:8" ht="12.75" customHeight="1">
      <c r="A723" s="54"/>
      <c r="B723" s="168"/>
      <c r="C723" s="162"/>
      <c r="D723" s="162"/>
      <c r="E723" s="162"/>
      <c r="F723" s="166"/>
      <c r="G723" s="287"/>
      <c r="H723" s="35"/>
    </row>
    <row r="724" spans="1:8" ht="12.75" customHeight="1">
      <c r="A724" s="54"/>
      <c r="B724" s="168"/>
      <c r="C724" s="162"/>
      <c r="D724" s="162"/>
      <c r="E724" s="162"/>
      <c r="F724" s="166"/>
      <c r="G724" s="287"/>
      <c r="H724" s="35"/>
    </row>
    <row r="725" spans="1:8" ht="12.75" customHeight="1">
      <c r="A725" s="54"/>
      <c r="B725" s="168"/>
      <c r="C725" s="162"/>
      <c r="D725" s="162"/>
      <c r="E725" s="162"/>
      <c r="F725" s="166"/>
      <c r="G725" s="287"/>
      <c r="H725" s="35"/>
    </row>
    <row r="726" spans="1:8" ht="12.75" customHeight="1">
      <c r="A726" s="54"/>
      <c r="B726" s="168"/>
      <c r="C726" s="162"/>
      <c r="D726" s="162"/>
      <c r="E726" s="162"/>
      <c r="F726" s="166"/>
      <c r="G726" s="287"/>
      <c r="H726" s="35"/>
    </row>
    <row r="727" spans="1:8" ht="12.75" customHeight="1">
      <c r="A727" s="54"/>
      <c r="B727" s="168"/>
      <c r="C727" s="162"/>
      <c r="D727" s="162"/>
      <c r="E727" s="162"/>
      <c r="F727" s="166"/>
      <c r="G727" s="287"/>
      <c r="H727" s="35"/>
    </row>
    <row r="728" spans="1:8" ht="12.75" customHeight="1">
      <c r="A728" s="54"/>
      <c r="B728" s="168"/>
      <c r="C728" s="162"/>
      <c r="D728" s="162"/>
      <c r="E728" s="162"/>
      <c r="F728" s="166"/>
      <c r="G728" s="287"/>
      <c r="H728" s="35"/>
    </row>
    <row r="729" spans="1:8" ht="12.75" customHeight="1">
      <c r="A729" s="54"/>
      <c r="B729" s="168"/>
      <c r="C729" s="162"/>
      <c r="D729" s="162"/>
      <c r="E729" s="162"/>
      <c r="F729" s="166"/>
      <c r="G729" s="287"/>
      <c r="H729" s="35"/>
    </row>
    <row r="730" spans="1:8" ht="12.75" customHeight="1">
      <c r="A730" s="54"/>
      <c r="B730" s="168"/>
      <c r="C730" s="162"/>
      <c r="D730" s="162"/>
      <c r="E730" s="162"/>
      <c r="F730" s="166"/>
      <c r="G730" s="287"/>
      <c r="H730" s="35"/>
    </row>
    <row r="731" spans="1:8" ht="12.75" customHeight="1">
      <c r="A731" s="54"/>
      <c r="B731" s="168"/>
      <c r="C731" s="162"/>
      <c r="D731" s="162"/>
      <c r="E731" s="162"/>
      <c r="F731" s="166"/>
      <c r="G731" s="287"/>
      <c r="H731" s="35"/>
    </row>
    <row r="732" spans="1:8" ht="12.75" customHeight="1">
      <c r="A732" s="54"/>
      <c r="B732" s="168"/>
      <c r="C732" s="162"/>
      <c r="D732" s="162"/>
      <c r="E732" s="162"/>
      <c r="F732" s="166"/>
      <c r="G732" s="287"/>
      <c r="H732" s="35"/>
    </row>
    <row r="733" spans="1:8" ht="12.75" customHeight="1">
      <c r="A733" s="54"/>
      <c r="B733" s="168"/>
      <c r="C733" s="162"/>
      <c r="D733" s="162"/>
      <c r="E733" s="162"/>
      <c r="F733" s="166"/>
      <c r="G733" s="287"/>
      <c r="H733" s="35"/>
    </row>
    <row r="734" spans="1:8" ht="12.75" customHeight="1">
      <c r="A734" s="54"/>
      <c r="B734" s="168"/>
      <c r="C734" s="162"/>
      <c r="D734" s="162"/>
      <c r="E734" s="162"/>
      <c r="F734" s="166"/>
      <c r="G734" s="287"/>
      <c r="H734" s="35"/>
    </row>
    <row r="735" spans="1:8" ht="12.75" customHeight="1">
      <c r="A735" s="54"/>
      <c r="B735" s="168"/>
      <c r="C735" s="162"/>
      <c r="D735" s="162"/>
      <c r="E735" s="162"/>
      <c r="F735" s="166"/>
      <c r="G735" s="287"/>
      <c r="H735" s="35"/>
    </row>
    <row r="736" spans="1:8" ht="12.75" customHeight="1">
      <c r="A736" s="54"/>
      <c r="B736" s="168"/>
      <c r="C736" s="162"/>
      <c r="D736" s="162"/>
      <c r="E736" s="162"/>
      <c r="F736" s="166"/>
      <c r="G736" s="287"/>
      <c r="H736" s="35"/>
    </row>
    <row r="737" spans="1:8" ht="12.75" customHeight="1">
      <c r="A737" s="54"/>
      <c r="B737" s="168"/>
      <c r="C737" s="162"/>
      <c r="D737" s="162"/>
      <c r="E737" s="162"/>
      <c r="F737" s="166"/>
      <c r="G737" s="287"/>
      <c r="H737" s="35"/>
    </row>
    <row r="738" spans="1:8" ht="12.75" customHeight="1">
      <c r="A738" s="54"/>
      <c r="B738" s="168"/>
      <c r="C738" s="162"/>
      <c r="D738" s="162"/>
      <c r="E738" s="162"/>
      <c r="F738" s="166"/>
      <c r="G738" s="287"/>
      <c r="H738" s="35"/>
    </row>
    <row r="739" spans="1:8" ht="12.75" customHeight="1">
      <c r="A739" s="54"/>
      <c r="B739" s="168"/>
      <c r="C739" s="162"/>
      <c r="D739" s="162"/>
      <c r="E739" s="162"/>
      <c r="F739" s="166"/>
      <c r="G739" s="287"/>
      <c r="H739" s="35"/>
    </row>
    <row r="740" spans="1:8" ht="12.75" customHeight="1">
      <c r="A740" s="54"/>
      <c r="B740" s="168"/>
      <c r="C740" s="162"/>
      <c r="D740" s="162"/>
      <c r="E740" s="162"/>
      <c r="F740" s="166"/>
      <c r="G740" s="287"/>
      <c r="H740" s="35"/>
    </row>
    <row r="741" spans="1:8" ht="12.75" customHeight="1">
      <c r="A741" s="54"/>
      <c r="B741" s="168"/>
      <c r="C741" s="162"/>
      <c r="D741" s="162"/>
      <c r="E741" s="162"/>
      <c r="F741" s="166"/>
      <c r="G741" s="287"/>
      <c r="H741" s="35"/>
    </row>
    <row r="742" spans="1:8" ht="12.75" customHeight="1">
      <c r="A742" s="54"/>
      <c r="B742" s="168"/>
      <c r="C742" s="162"/>
      <c r="D742" s="162"/>
      <c r="E742" s="162"/>
      <c r="F742" s="166"/>
      <c r="G742" s="287"/>
      <c r="H742" s="35"/>
    </row>
    <row r="743" spans="1:8" ht="12.75" customHeight="1">
      <c r="A743" s="54"/>
      <c r="B743" s="168"/>
      <c r="C743" s="162"/>
      <c r="D743" s="162"/>
      <c r="E743" s="162"/>
      <c r="F743" s="166"/>
      <c r="G743" s="287"/>
      <c r="H743" s="35"/>
    </row>
    <row r="744" spans="1:8" ht="12.75" customHeight="1">
      <c r="A744" s="54"/>
      <c r="B744" s="168"/>
      <c r="C744" s="162"/>
      <c r="D744" s="162"/>
      <c r="E744" s="162"/>
      <c r="F744" s="166"/>
      <c r="G744" s="287"/>
      <c r="H744" s="35"/>
    </row>
    <row r="745" spans="1:8" ht="12.75" customHeight="1">
      <c r="A745" s="54"/>
      <c r="B745" s="168"/>
      <c r="C745" s="162"/>
      <c r="D745" s="162"/>
      <c r="E745" s="162"/>
      <c r="F745" s="166"/>
      <c r="G745" s="287"/>
      <c r="H745" s="35"/>
    </row>
    <row r="746" spans="1:8" ht="12.75" customHeight="1">
      <c r="A746" s="54"/>
      <c r="B746" s="168"/>
      <c r="C746" s="162"/>
      <c r="D746" s="162"/>
      <c r="E746" s="162"/>
      <c r="F746" s="166"/>
      <c r="G746" s="287"/>
      <c r="H746" s="35"/>
    </row>
    <row r="747" spans="1:8" ht="12.75" customHeight="1">
      <c r="A747" s="54"/>
      <c r="B747" s="168"/>
      <c r="C747" s="162"/>
      <c r="D747" s="162"/>
      <c r="E747" s="162"/>
      <c r="F747" s="166"/>
      <c r="G747" s="287"/>
      <c r="H747" s="35"/>
    </row>
    <row r="748" spans="1:8" ht="12.75" customHeight="1">
      <c r="A748" s="54"/>
      <c r="B748" s="168"/>
      <c r="C748" s="162"/>
      <c r="D748" s="162"/>
      <c r="E748" s="162"/>
      <c r="F748" s="166"/>
      <c r="G748" s="287"/>
      <c r="H748" s="35"/>
    </row>
    <row r="749" spans="1:8" ht="12.75" customHeight="1">
      <c r="A749" s="54"/>
      <c r="B749" s="168"/>
      <c r="C749" s="162"/>
      <c r="D749" s="162"/>
      <c r="E749" s="162"/>
      <c r="F749" s="166"/>
      <c r="G749" s="287"/>
      <c r="H749" s="35"/>
    </row>
    <row r="750" spans="1:8" ht="12.75" customHeight="1">
      <c r="A750" s="54"/>
      <c r="B750" s="168"/>
      <c r="C750" s="162"/>
      <c r="D750" s="162"/>
      <c r="E750" s="162"/>
      <c r="F750" s="166"/>
      <c r="G750" s="287"/>
      <c r="H750" s="35"/>
    </row>
    <row r="751" spans="1:8" ht="12.75" customHeight="1">
      <c r="A751" s="54"/>
      <c r="B751" s="168"/>
      <c r="C751" s="162"/>
      <c r="D751" s="162"/>
      <c r="E751" s="162"/>
      <c r="F751" s="166"/>
      <c r="G751" s="287"/>
      <c r="H751" s="35"/>
    </row>
    <row r="752" spans="1:8" ht="12.75" customHeight="1">
      <c r="A752" s="54"/>
      <c r="B752" s="168"/>
      <c r="C752" s="162"/>
      <c r="D752" s="162"/>
      <c r="E752" s="162"/>
      <c r="F752" s="166"/>
      <c r="G752" s="287"/>
      <c r="H752" s="35"/>
    </row>
    <row r="753" spans="1:8" ht="12.75" customHeight="1">
      <c r="A753" s="54"/>
      <c r="B753" s="168"/>
      <c r="C753" s="162"/>
      <c r="D753" s="162"/>
      <c r="E753" s="162"/>
      <c r="F753" s="166"/>
      <c r="G753" s="287"/>
      <c r="H753" s="35"/>
    </row>
    <row r="754" spans="1:8" ht="12.75" customHeight="1">
      <c r="A754" s="54"/>
      <c r="B754" s="168"/>
      <c r="C754" s="162"/>
      <c r="D754" s="162"/>
      <c r="E754" s="162"/>
      <c r="F754" s="166"/>
      <c r="G754" s="287"/>
      <c r="H754" s="35"/>
    </row>
    <row r="755" spans="1:8" ht="12.75" customHeight="1">
      <c r="A755" s="54"/>
      <c r="B755" s="168"/>
      <c r="C755" s="162"/>
      <c r="D755" s="162"/>
      <c r="E755" s="162"/>
      <c r="F755" s="166"/>
      <c r="G755" s="287"/>
      <c r="H755" s="35"/>
    </row>
    <row r="756" spans="1:8" ht="12.75" customHeight="1">
      <c r="A756" s="54"/>
      <c r="B756" s="168"/>
      <c r="C756" s="162"/>
      <c r="D756" s="162"/>
      <c r="E756" s="162"/>
      <c r="F756" s="166"/>
      <c r="G756" s="287"/>
      <c r="H756" s="35"/>
    </row>
    <row r="757" spans="1:8" ht="12.75" customHeight="1">
      <c r="A757" s="54"/>
      <c r="B757" s="168"/>
      <c r="C757" s="162"/>
      <c r="D757" s="162"/>
      <c r="E757" s="162"/>
      <c r="F757" s="166"/>
      <c r="G757" s="287"/>
      <c r="H757" s="35"/>
    </row>
    <row r="758" spans="1:8" ht="12.75" customHeight="1">
      <c r="A758" s="54"/>
      <c r="B758" s="168"/>
      <c r="C758" s="162"/>
      <c r="D758" s="162"/>
      <c r="E758" s="162"/>
      <c r="F758" s="166"/>
      <c r="G758" s="287"/>
      <c r="H758" s="35"/>
    </row>
    <row r="759" spans="1:8" ht="12.75" customHeight="1">
      <c r="A759" s="54"/>
      <c r="B759" s="168"/>
      <c r="C759" s="162"/>
      <c r="D759" s="162"/>
      <c r="E759" s="162"/>
      <c r="F759" s="166"/>
      <c r="G759" s="287"/>
      <c r="H759" s="35"/>
    </row>
    <row r="760" spans="1:8" ht="12.75" customHeight="1">
      <c r="A760" s="54"/>
      <c r="B760" s="168"/>
      <c r="C760" s="162"/>
      <c r="D760" s="162"/>
      <c r="E760" s="162"/>
      <c r="F760" s="166"/>
      <c r="G760" s="287"/>
      <c r="H760" s="35"/>
    </row>
    <row r="761" spans="1:8" ht="12.75" customHeight="1">
      <c r="A761" s="54"/>
      <c r="B761" s="168"/>
      <c r="C761" s="162"/>
      <c r="D761" s="162"/>
      <c r="E761" s="162"/>
      <c r="F761" s="166"/>
      <c r="G761" s="287"/>
      <c r="H761" s="35"/>
    </row>
    <row r="762" spans="1:8" ht="12.75" customHeight="1">
      <c r="A762" s="54"/>
      <c r="B762" s="168"/>
      <c r="C762" s="162"/>
      <c r="D762" s="162"/>
      <c r="E762" s="162"/>
      <c r="F762" s="166"/>
      <c r="G762" s="287"/>
      <c r="H762" s="35"/>
    </row>
    <row r="763" spans="1:8" ht="12.75" customHeight="1">
      <c r="A763" s="54"/>
      <c r="B763" s="168"/>
      <c r="C763" s="162"/>
      <c r="D763" s="162"/>
      <c r="E763" s="162"/>
      <c r="F763" s="166"/>
      <c r="G763" s="287"/>
      <c r="H763" s="35"/>
    </row>
    <row r="764" spans="1:8" ht="12.75" customHeight="1">
      <c r="A764" s="54"/>
      <c r="B764" s="168"/>
      <c r="C764" s="162"/>
      <c r="D764" s="162"/>
      <c r="E764" s="162"/>
      <c r="F764" s="166"/>
      <c r="G764" s="287"/>
      <c r="H764" s="35"/>
    </row>
    <row r="765" spans="1:8" ht="12.75" customHeight="1">
      <c r="A765" s="54"/>
      <c r="B765" s="168"/>
      <c r="C765" s="162"/>
      <c r="D765" s="162"/>
      <c r="E765" s="162"/>
      <c r="F765" s="166"/>
      <c r="G765" s="287"/>
      <c r="H765" s="35"/>
    </row>
    <row r="766" spans="1:8" ht="12.75" customHeight="1">
      <c r="A766" s="54"/>
      <c r="B766" s="168"/>
      <c r="C766" s="162"/>
      <c r="D766" s="162"/>
      <c r="E766" s="162"/>
      <c r="F766" s="166"/>
      <c r="G766" s="287"/>
      <c r="H766" s="35"/>
    </row>
    <row r="767" spans="1:8" ht="12.75" customHeight="1">
      <c r="A767" s="54"/>
      <c r="B767" s="168"/>
      <c r="C767" s="162"/>
      <c r="D767" s="162"/>
      <c r="E767" s="162"/>
      <c r="F767" s="166"/>
      <c r="G767" s="287"/>
      <c r="H767" s="35"/>
    </row>
    <row r="768" spans="1:8" ht="12.75" customHeight="1">
      <c r="A768" s="54"/>
      <c r="B768" s="168"/>
      <c r="C768" s="162"/>
      <c r="D768" s="162"/>
      <c r="E768" s="162"/>
      <c r="F768" s="166"/>
      <c r="G768" s="287"/>
      <c r="H768" s="35"/>
    </row>
    <row r="769" spans="1:8" ht="12.75" customHeight="1">
      <c r="A769" s="54"/>
      <c r="B769" s="168"/>
      <c r="C769" s="162"/>
      <c r="D769" s="162"/>
      <c r="E769" s="162"/>
      <c r="F769" s="166"/>
      <c r="G769" s="287"/>
      <c r="H769" s="35"/>
    </row>
    <row r="770" spans="1:8" ht="12.75" customHeight="1">
      <c r="A770" s="54"/>
      <c r="B770" s="168"/>
      <c r="C770" s="162"/>
      <c r="D770" s="162"/>
      <c r="E770" s="162"/>
      <c r="F770" s="166"/>
      <c r="G770" s="287"/>
      <c r="H770" s="35"/>
    </row>
    <row r="771" spans="1:8" ht="12.75" customHeight="1">
      <c r="A771" s="54"/>
      <c r="B771" s="168"/>
      <c r="C771" s="162"/>
      <c r="D771" s="162"/>
      <c r="E771" s="162"/>
      <c r="F771" s="166"/>
      <c r="G771" s="287"/>
      <c r="H771" s="35"/>
    </row>
    <row r="772" spans="1:8" ht="12.75" customHeight="1">
      <c r="A772" s="54"/>
      <c r="B772" s="168"/>
      <c r="C772" s="162"/>
      <c r="D772" s="162"/>
      <c r="E772" s="162"/>
      <c r="F772" s="166"/>
      <c r="G772" s="287"/>
      <c r="H772" s="35"/>
    </row>
    <row r="773" spans="1:8" ht="12.75" customHeight="1">
      <c r="A773" s="54"/>
      <c r="B773" s="168"/>
      <c r="C773" s="162"/>
      <c r="D773" s="162"/>
      <c r="E773" s="162"/>
      <c r="F773" s="166"/>
      <c r="G773" s="287"/>
      <c r="H773" s="35"/>
    </row>
    <row r="774" spans="1:8" ht="12.75" customHeight="1">
      <c r="A774" s="54"/>
      <c r="B774" s="168"/>
      <c r="C774" s="162"/>
      <c r="D774" s="162"/>
      <c r="E774" s="162"/>
      <c r="F774" s="166"/>
      <c r="G774" s="287"/>
      <c r="H774" s="35"/>
    </row>
    <row r="775" spans="1:8" ht="12.75" customHeight="1">
      <c r="A775" s="54"/>
      <c r="B775" s="168"/>
      <c r="C775" s="162"/>
      <c r="D775" s="162"/>
      <c r="E775" s="162"/>
      <c r="F775" s="166"/>
      <c r="G775" s="287"/>
      <c r="H775" s="35"/>
    </row>
    <row r="776" spans="1:8" ht="12.75" customHeight="1">
      <c r="A776" s="54"/>
      <c r="B776" s="168"/>
      <c r="C776" s="162"/>
      <c r="D776" s="162"/>
      <c r="E776" s="162"/>
      <c r="F776" s="166"/>
      <c r="G776" s="287"/>
      <c r="H776" s="35"/>
    </row>
    <row r="777" spans="1:8" ht="12.75" customHeight="1">
      <c r="A777" s="54"/>
      <c r="B777" s="168"/>
      <c r="C777" s="162"/>
      <c r="D777" s="162"/>
      <c r="E777" s="162"/>
      <c r="F777" s="166"/>
      <c r="G777" s="287"/>
      <c r="H777" s="35"/>
    </row>
    <row r="778" spans="1:8" ht="12.75" customHeight="1">
      <c r="A778" s="54"/>
      <c r="B778" s="168"/>
      <c r="C778" s="162"/>
      <c r="D778" s="162"/>
      <c r="E778" s="162"/>
      <c r="F778" s="166"/>
      <c r="G778" s="287"/>
      <c r="H778" s="35"/>
    </row>
    <row r="779" spans="1:8" ht="12.75" customHeight="1">
      <c r="A779" s="54"/>
      <c r="B779" s="168"/>
      <c r="C779" s="162"/>
      <c r="D779" s="162"/>
      <c r="E779" s="162"/>
      <c r="F779" s="166"/>
      <c r="G779" s="287"/>
      <c r="H779" s="35"/>
    </row>
    <row r="780" spans="1:8" ht="12.75" customHeight="1">
      <c r="A780" s="54"/>
      <c r="B780" s="168"/>
      <c r="C780" s="162"/>
      <c r="D780" s="162"/>
      <c r="E780" s="162"/>
      <c r="F780" s="166"/>
      <c r="G780" s="287"/>
      <c r="H780" s="35"/>
    </row>
    <row r="781" spans="1:8" ht="12.75" customHeight="1">
      <c r="A781" s="54"/>
      <c r="B781" s="168"/>
      <c r="C781" s="162"/>
      <c r="D781" s="162"/>
      <c r="E781" s="162"/>
      <c r="F781" s="166"/>
      <c r="G781" s="287"/>
      <c r="H781" s="35"/>
    </row>
    <row r="782" spans="1:8" ht="12.75" customHeight="1">
      <c r="A782" s="54"/>
      <c r="B782" s="168"/>
      <c r="C782" s="162"/>
      <c r="D782" s="162"/>
      <c r="E782" s="162"/>
      <c r="F782" s="166"/>
      <c r="G782" s="287"/>
      <c r="H782" s="35"/>
    </row>
    <row r="783" spans="1:8" ht="12.75" customHeight="1">
      <c r="A783" s="54"/>
      <c r="B783" s="168"/>
      <c r="C783" s="162"/>
      <c r="D783" s="162"/>
      <c r="E783" s="162"/>
      <c r="F783" s="166"/>
      <c r="G783" s="287"/>
      <c r="H783" s="35"/>
    </row>
    <row r="784" spans="1:8" ht="12.75" customHeight="1">
      <c r="A784" s="54"/>
      <c r="B784" s="168"/>
      <c r="C784" s="162"/>
      <c r="D784" s="162"/>
      <c r="E784" s="162"/>
      <c r="F784" s="166"/>
      <c r="G784" s="287"/>
      <c r="H784" s="35"/>
    </row>
    <row r="785" spans="1:8" ht="12.75" customHeight="1">
      <c r="A785" s="54"/>
      <c r="B785" s="168"/>
      <c r="C785" s="162"/>
      <c r="D785" s="162"/>
      <c r="E785" s="162"/>
      <c r="F785" s="166"/>
      <c r="G785" s="287"/>
      <c r="H785" s="35"/>
    </row>
    <row r="786" spans="1:8" ht="12.75" customHeight="1">
      <c r="A786" s="54"/>
      <c r="B786" s="168"/>
      <c r="C786" s="162"/>
      <c r="D786" s="162"/>
      <c r="E786" s="162"/>
      <c r="F786" s="166"/>
      <c r="G786" s="287"/>
      <c r="H786" s="35"/>
    </row>
    <row r="787" spans="1:8" ht="12.75" customHeight="1">
      <c r="A787" s="54"/>
      <c r="B787" s="168"/>
      <c r="C787" s="162"/>
      <c r="D787" s="162"/>
      <c r="E787" s="162"/>
      <c r="F787" s="166"/>
      <c r="G787" s="287"/>
      <c r="H787" s="35"/>
    </row>
    <row r="788" spans="1:8" ht="12.75" customHeight="1">
      <c r="A788" s="54"/>
      <c r="B788" s="168"/>
      <c r="C788" s="162"/>
      <c r="D788" s="162"/>
      <c r="E788" s="162"/>
      <c r="F788" s="166"/>
      <c r="G788" s="287"/>
      <c r="H788" s="35"/>
    </row>
    <row r="789" spans="1:8" ht="12.75" customHeight="1">
      <c r="A789" s="54"/>
      <c r="B789" s="168"/>
      <c r="C789" s="162"/>
      <c r="D789" s="162"/>
      <c r="E789" s="162"/>
      <c r="F789" s="166"/>
      <c r="G789" s="287"/>
      <c r="H789" s="35"/>
    </row>
    <row r="790" spans="1:8" ht="12.75" customHeight="1">
      <c r="A790" s="54"/>
      <c r="B790" s="168"/>
      <c r="C790" s="162"/>
      <c r="D790" s="162"/>
      <c r="E790" s="162"/>
      <c r="F790" s="166"/>
      <c r="G790" s="287"/>
      <c r="H790" s="35"/>
    </row>
    <row r="791" spans="1:8" ht="12.75" customHeight="1">
      <c r="A791" s="54"/>
      <c r="B791" s="168"/>
      <c r="C791" s="162"/>
      <c r="D791" s="162"/>
      <c r="E791" s="162"/>
      <c r="F791" s="166"/>
      <c r="G791" s="287"/>
      <c r="H791" s="35"/>
    </row>
    <row r="792" spans="1:8" ht="12.75" customHeight="1">
      <c r="A792" s="54"/>
      <c r="B792" s="168"/>
      <c r="C792" s="162"/>
      <c r="D792" s="162"/>
      <c r="E792" s="162"/>
      <c r="F792" s="166"/>
      <c r="G792" s="287"/>
      <c r="H792" s="35"/>
    </row>
    <row r="793" spans="1:8" ht="12.75" customHeight="1">
      <c r="A793" s="54"/>
      <c r="B793" s="168"/>
      <c r="C793" s="162"/>
      <c r="D793" s="162"/>
      <c r="E793" s="162"/>
      <c r="F793" s="166"/>
      <c r="G793" s="287"/>
      <c r="H793" s="35"/>
    </row>
    <row r="794" spans="1:8" ht="12.75" customHeight="1">
      <c r="A794" s="54"/>
      <c r="B794" s="168"/>
      <c r="C794" s="162"/>
      <c r="D794" s="162"/>
      <c r="E794" s="162"/>
      <c r="F794" s="166"/>
      <c r="G794" s="287"/>
      <c r="H794" s="35"/>
    </row>
    <row r="795" spans="1:8" ht="12.75" customHeight="1">
      <c r="A795" s="54"/>
      <c r="B795" s="168"/>
      <c r="C795" s="162"/>
      <c r="D795" s="162"/>
      <c r="E795" s="162"/>
      <c r="F795" s="166"/>
      <c r="G795" s="287"/>
      <c r="H795" s="35"/>
    </row>
    <row r="796" spans="1:8" ht="12.75" customHeight="1">
      <c r="A796" s="54"/>
      <c r="B796" s="168"/>
      <c r="C796" s="162"/>
      <c r="D796" s="162"/>
      <c r="E796" s="162"/>
      <c r="F796" s="166"/>
      <c r="G796" s="287"/>
      <c r="H796" s="35"/>
    </row>
    <row r="797" spans="1:8" ht="12.75" customHeight="1">
      <c r="A797" s="54"/>
      <c r="B797" s="168"/>
      <c r="C797" s="162"/>
      <c r="D797" s="162"/>
      <c r="E797" s="162"/>
      <c r="F797" s="166"/>
      <c r="G797" s="287"/>
      <c r="H797" s="35"/>
    </row>
    <row r="798" spans="1:8" ht="12.75" customHeight="1">
      <c r="A798" s="54"/>
      <c r="B798" s="168"/>
      <c r="C798" s="162"/>
      <c r="D798" s="162"/>
      <c r="E798" s="162"/>
      <c r="F798" s="166"/>
      <c r="G798" s="287"/>
      <c r="H798" s="35"/>
    </row>
    <row r="799" spans="1:8" ht="12.75" customHeight="1">
      <c r="A799" s="54"/>
      <c r="B799" s="168"/>
      <c r="C799" s="162"/>
      <c r="D799" s="162"/>
      <c r="E799" s="162"/>
      <c r="F799" s="166"/>
      <c r="G799" s="287"/>
      <c r="H799" s="35"/>
    </row>
    <row r="800" spans="1:8" ht="12.75" customHeight="1">
      <c r="A800" s="54"/>
      <c r="B800" s="168"/>
      <c r="C800" s="162"/>
      <c r="D800" s="162"/>
      <c r="E800" s="162"/>
      <c r="F800" s="166"/>
      <c r="G800" s="287"/>
      <c r="H800" s="35"/>
    </row>
    <row r="801" spans="1:8" ht="12.75" customHeight="1">
      <c r="A801" s="54"/>
      <c r="B801" s="168"/>
      <c r="C801" s="162"/>
      <c r="D801" s="162"/>
      <c r="E801" s="162"/>
      <c r="F801" s="166"/>
      <c r="G801" s="287"/>
      <c r="H801" s="35"/>
    </row>
    <row r="802" spans="1:8" ht="12.75" customHeight="1">
      <c r="A802" s="54"/>
      <c r="B802" s="168"/>
      <c r="C802" s="162"/>
      <c r="D802" s="162"/>
      <c r="E802" s="162"/>
      <c r="F802" s="166"/>
      <c r="G802" s="287"/>
      <c r="H802" s="35"/>
    </row>
    <row r="803" spans="1:8" ht="12.75" customHeight="1">
      <c r="A803" s="54"/>
      <c r="B803" s="168"/>
      <c r="C803" s="162"/>
      <c r="D803" s="162"/>
      <c r="E803" s="162"/>
      <c r="F803" s="166"/>
      <c r="G803" s="287"/>
      <c r="H803" s="35"/>
    </row>
    <row r="804" spans="1:8" ht="12.75" customHeight="1">
      <c r="A804" s="54"/>
      <c r="B804" s="168"/>
      <c r="C804" s="162"/>
      <c r="D804" s="162"/>
      <c r="E804" s="162"/>
      <c r="F804" s="166"/>
      <c r="G804" s="287"/>
      <c r="H804" s="35"/>
    </row>
    <row r="805" spans="1:8" ht="12.75" customHeight="1">
      <c r="A805" s="54"/>
      <c r="B805" s="168"/>
      <c r="C805" s="162"/>
      <c r="D805" s="162"/>
      <c r="E805" s="162"/>
      <c r="F805" s="166"/>
      <c r="G805" s="287"/>
      <c r="H805" s="35"/>
    </row>
    <row r="806" spans="1:8" ht="12.75" customHeight="1">
      <c r="A806" s="54"/>
      <c r="B806" s="168"/>
      <c r="C806" s="162"/>
      <c r="D806" s="162"/>
      <c r="E806" s="162"/>
      <c r="F806" s="166"/>
      <c r="G806" s="287"/>
      <c r="H806" s="35"/>
    </row>
    <row r="807" spans="1:8" ht="12.75" customHeight="1">
      <c r="A807" s="54"/>
      <c r="B807" s="168"/>
      <c r="C807" s="162"/>
      <c r="D807" s="162"/>
      <c r="E807" s="162"/>
      <c r="F807" s="166"/>
      <c r="G807" s="287"/>
      <c r="H807" s="35"/>
    </row>
    <row r="808" spans="1:8" ht="12.75" customHeight="1">
      <c r="A808" s="54"/>
      <c r="B808" s="168"/>
      <c r="C808" s="162"/>
      <c r="D808" s="162"/>
      <c r="E808" s="162"/>
      <c r="F808" s="166"/>
      <c r="G808" s="287"/>
      <c r="H808" s="35"/>
    </row>
    <row r="809" spans="1:8" ht="12.75" customHeight="1">
      <c r="A809" s="54"/>
      <c r="B809" s="168"/>
      <c r="C809" s="162"/>
      <c r="D809" s="162"/>
      <c r="E809" s="162"/>
      <c r="F809" s="166"/>
      <c r="G809" s="287"/>
      <c r="H809" s="35"/>
    </row>
    <row r="810" spans="1:8" ht="12.75" customHeight="1">
      <c r="A810" s="54"/>
      <c r="B810" s="168"/>
      <c r="C810" s="162"/>
      <c r="D810" s="162"/>
      <c r="E810" s="162"/>
      <c r="F810" s="166"/>
      <c r="G810" s="287"/>
      <c r="H810" s="35"/>
    </row>
    <row r="811" spans="1:8" ht="12.75" customHeight="1">
      <c r="A811" s="54"/>
      <c r="B811" s="168"/>
      <c r="C811" s="162"/>
      <c r="D811" s="162"/>
      <c r="E811" s="162"/>
      <c r="F811" s="166"/>
      <c r="G811" s="287"/>
      <c r="H811" s="35"/>
    </row>
    <row r="812" spans="1:8" ht="12.75" customHeight="1">
      <c r="A812" s="54"/>
      <c r="B812" s="168"/>
      <c r="C812" s="162"/>
      <c r="D812" s="162"/>
      <c r="E812" s="162"/>
      <c r="F812" s="166"/>
      <c r="G812" s="287"/>
      <c r="H812" s="35"/>
    </row>
    <row r="813" spans="1:8" ht="12.75" customHeight="1">
      <c r="A813" s="54"/>
      <c r="B813" s="168"/>
      <c r="C813" s="162"/>
      <c r="D813" s="162"/>
      <c r="E813" s="162"/>
      <c r="F813" s="166"/>
      <c r="G813" s="287"/>
      <c r="H813" s="35"/>
    </row>
    <row r="814" spans="1:8" ht="12.75" customHeight="1">
      <c r="A814" s="54"/>
      <c r="B814" s="168"/>
      <c r="C814" s="162"/>
      <c r="D814" s="162"/>
      <c r="E814" s="162"/>
      <c r="F814" s="166"/>
      <c r="G814" s="287"/>
      <c r="H814" s="35"/>
    </row>
    <row r="815" spans="1:8" ht="12.75" customHeight="1">
      <c r="A815" s="54"/>
      <c r="B815" s="168"/>
      <c r="C815" s="162"/>
      <c r="D815" s="162"/>
      <c r="E815" s="162"/>
      <c r="F815" s="166"/>
      <c r="G815" s="287"/>
      <c r="H815" s="35"/>
    </row>
    <row r="816" spans="1:8" ht="12.75" customHeight="1">
      <c r="A816" s="54"/>
      <c r="B816" s="168"/>
      <c r="C816" s="162"/>
      <c r="D816" s="162"/>
      <c r="E816" s="162"/>
      <c r="F816" s="166"/>
      <c r="G816" s="287"/>
      <c r="H816" s="35"/>
    </row>
    <row r="817" spans="1:8" ht="12.75" customHeight="1">
      <c r="A817" s="54"/>
      <c r="B817" s="168"/>
      <c r="C817" s="162"/>
      <c r="D817" s="162"/>
      <c r="E817" s="162"/>
      <c r="F817" s="166"/>
      <c r="G817" s="287"/>
      <c r="H817" s="35"/>
    </row>
    <row r="818" spans="1:8" ht="12.75" customHeight="1">
      <c r="A818" s="54"/>
      <c r="B818" s="168"/>
      <c r="C818" s="162"/>
      <c r="D818" s="162"/>
      <c r="E818" s="162"/>
      <c r="F818" s="166"/>
      <c r="G818" s="287"/>
      <c r="H818" s="35"/>
    </row>
    <row r="819" spans="1:8" ht="12.75" customHeight="1">
      <c r="A819" s="54"/>
      <c r="B819" s="168"/>
      <c r="C819" s="162"/>
      <c r="D819" s="162"/>
      <c r="E819" s="162"/>
      <c r="F819" s="166"/>
      <c r="G819" s="287"/>
      <c r="H819" s="35"/>
    </row>
    <row r="820" spans="1:8" ht="12.75" customHeight="1">
      <c r="A820" s="54"/>
      <c r="B820" s="168"/>
      <c r="C820" s="162"/>
      <c r="D820" s="162"/>
      <c r="E820" s="162"/>
      <c r="F820" s="166"/>
      <c r="G820" s="287"/>
      <c r="H820" s="35"/>
    </row>
    <row r="821" spans="1:8" ht="12.75" customHeight="1">
      <c r="A821" s="54"/>
      <c r="B821" s="168"/>
      <c r="C821" s="162"/>
      <c r="D821" s="162"/>
      <c r="E821" s="162"/>
      <c r="F821" s="166"/>
      <c r="G821" s="287"/>
      <c r="H821" s="35"/>
    </row>
    <row r="822" spans="1:8" ht="12.75" customHeight="1">
      <c r="A822" s="54"/>
      <c r="B822" s="168"/>
      <c r="C822" s="162"/>
      <c r="D822" s="162"/>
      <c r="E822" s="162"/>
      <c r="F822" s="166"/>
      <c r="G822" s="287"/>
      <c r="H822" s="35"/>
    </row>
    <row r="823" spans="1:8" ht="12.75" customHeight="1">
      <c r="A823" s="54"/>
      <c r="B823" s="168"/>
      <c r="C823" s="162"/>
      <c r="D823" s="162"/>
      <c r="E823" s="162"/>
      <c r="F823" s="166"/>
      <c r="G823" s="287"/>
      <c r="H823" s="35"/>
    </row>
    <row r="824" spans="1:8" ht="12.75" customHeight="1">
      <c r="A824" s="54"/>
      <c r="B824" s="168"/>
      <c r="C824" s="162"/>
      <c r="D824" s="162"/>
      <c r="E824" s="162"/>
      <c r="F824" s="166"/>
      <c r="G824" s="287"/>
      <c r="H824" s="35"/>
    </row>
    <row r="825" spans="1:8" ht="12.75" customHeight="1">
      <c r="A825" s="54"/>
      <c r="B825" s="168"/>
      <c r="C825" s="162"/>
      <c r="D825" s="162"/>
      <c r="E825" s="162"/>
      <c r="F825" s="166"/>
      <c r="G825" s="287"/>
      <c r="H825" s="35"/>
    </row>
    <row r="826" spans="1:8" ht="12.75" customHeight="1">
      <c r="A826" s="54"/>
      <c r="B826" s="168"/>
      <c r="C826" s="162"/>
      <c r="D826" s="162"/>
      <c r="E826" s="162"/>
      <c r="F826" s="166"/>
      <c r="G826" s="287"/>
      <c r="H826" s="35"/>
    </row>
    <row r="827" spans="1:8" ht="12.75" customHeight="1">
      <c r="A827" s="54"/>
      <c r="B827" s="168"/>
      <c r="C827" s="162"/>
      <c r="D827" s="162"/>
      <c r="E827" s="162"/>
      <c r="F827" s="166"/>
      <c r="G827" s="287"/>
      <c r="H827" s="35"/>
    </row>
    <row r="828" spans="1:8" ht="12.75" customHeight="1">
      <c r="A828" s="54"/>
      <c r="B828" s="168"/>
      <c r="C828" s="162"/>
      <c r="D828" s="162"/>
      <c r="E828" s="162"/>
      <c r="F828" s="166"/>
      <c r="G828" s="287"/>
      <c r="H828" s="35"/>
    </row>
    <row r="829" spans="1:8" ht="12.75" customHeight="1">
      <c r="A829" s="54"/>
      <c r="B829" s="168"/>
      <c r="C829" s="162"/>
      <c r="D829" s="162"/>
      <c r="E829" s="162"/>
      <c r="F829" s="166"/>
      <c r="G829" s="287"/>
      <c r="H829" s="35"/>
    </row>
    <row r="830" spans="1:8" ht="12.75" customHeight="1">
      <c r="A830" s="54"/>
      <c r="B830" s="168"/>
      <c r="C830" s="162"/>
      <c r="D830" s="162"/>
      <c r="E830" s="162"/>
      <c r="F830" s="166"/>
      <c r="G830" s="287"/>
      <c r="H830" s="35"/>
    </row>
    <row r="831" spans="1:8" ht="12.75" customHeight="1">
      <c r="A831" s="54"/>
      <c r="B831" s="168"/>
      <c r="C831" s="162"/>
      <c r="D831" s="162"/>
      <c r="E831" s="162"/>
      <c r="F831" s="166"/>
      <c r="G831" s="287"/>
      <c r="H831" s="35"/>
    </row>
    <row r="832" spans="1:8" ht="12.75" customHeight="1">
      <c r="A832" s="54"/>
      <c r="B832" s="168"/>
      <c r="C832" s="162"/>
      <c r="D832" s="162"/>
      <c r="E832" s="162"/>
      <c r="F832" s="166"/>
      <c r="G832" s="287"/>
      <c r="H832" s="35"/>
    </row>
    <row r="833" spans="1:8" ht="12.75" customHeight="1">
      <c r="A833" s="54"/>
      <c r="B833" s="168"/>
      <c r="C833" s="162"/>
      <c r="D833" s="162"/>
      <c r="E833" s="162"/>
      <c r="F833" s="166"/>
      <c r="G833" s="287"/>
      <c r="H833" s="35"/>
    </row>
    <row r="834" spans="1:8" ht="12.75" customHeight="1">
      <c r="A834" s="54"/>
      <c r="B834" s="168"/>
      <c r="C834" s="162"/>
      <c r="D834" s="162"/>
      <c r="E834" s="162"/>
      <c r="F834" s="166"/>
      <c r="G834" s="287"/>
      <c r="H834" s="35"/>
    </row>
    <row r="835" spans="1:8" ht="12.75" customHeight="1">
      <c r="A835" s="54"/>
      <c r="B835" s="168"/>
      <c r="C835" s="162"/>
      <c r="D835" s="162"/>
      <c r="E835" s="162"/>
      <c r="F835" s="166"/>
      <c r="G835" s="287"/>
      <c r="H835" s="35"/>
    </row>
    <row r="836" spans="1:8" ht="12.75" customHeight="1">
      <c r="A836" s="54"/>
      <c r="B836" s="168"/>
      <c r="C836" s="162"/>
      <c r="D836" s="162"/>
      <c r="E836" s="162"/>
      <c r="F836" s="166"/>
      <c r="G836" s="287"/>
      <c r="H836" s="35"/>
    </row>
    <row r="837" spans="1:8" ht="12.75" customHeight="1">
      <c r="A837" s="54"/>
      <c r="B837" s="168"/>
      <c r="C837" s="162"/>
      <c r="D837" s="162"/>
      <c r="E837" s="162"/>
      <c r="F837" s="166"/>
      <c r="G837" s="287"/>
      <c r="H837" s="35"/>
    </row>
    <row r="838" spans="1:8" ht="12.75" customHeight="1">
      <c r="A838" s="54"/>
      <c r="B838" s="168"/>
      <c r="C838" s="162"/>
      <c r="D838" s="162"/>
      <c r="E838" s="162"/>
      <c r="F838" s="166"/>
      <c r="G838" s="287"/>
      <c r="H838" s="35"/>
    </row>
    <row r="839" spans="1:8" ht="12.75" customHeight="1">
      <c r="A839" s="54"/>
      <c r="B839" s="168"/>
      <c r="C839" s="162"/>
      <c r="D839" s="162"/>
      <c r="E839" s="162"/>
      <c r="F839" s="166"/>
      <c r="G839" s="287"/>
      <c r="H839" s="35"/>
    </row>
    <row r="840" spans="1:8" ht="12.75" customHeight="1">
      <c r="A840" s="54"/>
      <c r="B840" s="168"/>
      <c r="C840" s="162"/>
      <c r="D840" s="162"/>
      <c r="E840" s="162"/>
      <c r="F840" s="166"/>
      <c r="G840" s="287"/>
      <c r="H840" s="35"/>
    </row>
    <row r="841" spans="1:8" ht="12.75" customHeight="1">
      <c r="A841" s="54"/>
      <c r="B841" s="168"/>
      <c r="C841" s="162"/>
      <c r="D841" s="162"/>
      <c r="E841" s="162"/>
      <c r="F841" s="166"/>
      <c r="G841" s="287"/>
      <c r="H841" s="35"/>
    </row>
    <row r="842" spans="1:8" ht="12.75" customHeight="1">
      <c r="A842" s="54"/>
      <c r="B842" s="168"/>
      <c r="C842" s="162"/>
      <c r="D842" s="162"/>
      <c r="E842" s="162"/>
      <c r="F842" s="166"/>
      <c r="G842" s="287"/>
      <c r="H842" s="35"/>
    </row>
    <row r="843" spans="1:8" ht="12.75" customHeight="1">
      <c r="A843" s="54"/>
      <c r="B843" s="168"/>
      <c r="C843" s="162"/>
      <c r="D843" s="162"/>
      <c r="E843" s="162"/>
      <c r="F843" s="166"/>
      <c r="G843" s="287"/>
      <c r="H843" s="35"/>
    </row>
    <row r="844" spans="1:8" ht="12.75" customHeight="1">
      <c r="A844" s="54"/>
      <c r="B844" s="168"/>
      <c r="C844" s="162"/>
      <c r="D844" s="162"/>
      <c r="E844" s="162"/>
      <c r="F844" s="166"/>
      <c r="G844" s="287"/>
      <c r="H844" s="35"/>
    </row>
    <row r="845" spans="1:8" ht="12.75" customHeight="1">
      <c r="A845" s="54"/>
      <c r="B845" s="168"/>
      <c r="C845" s="162"/>
      <c r="D845" s="162"/>
      <c r="E845" s="162"/>
      <c r="F845" s="166"/>
      <c r="G845" s="287"/>
      <c r="H845" s="35"/>
    </row>
    <row r="846" spans="1:8" ht="12.75" customHeight="1">
      <c r="A846" s="54"/>
      <c r="B846" s="168"/>
      <c r="C846" s="162"/>
      <c r="D846" s="162"/>
      <c r="E846" s="162"/>
      <c r="F846" s="166"/>
      <c r="G846" s="287"/>
      <c r="H846" s="35"/>
    </row>
    <row r="847" spans="1:8" ht="12.75" customHeight="1">
      <c r="A847" s="54"/>
      <c r="B847" s="168"/>
      <c r="C847" s="162"/>
      <c r="D847" s="162"/>
      <c r="E847" s="162"/>
      <c r="F847" s="166"/>
      <c r="G847" s="287"/>
      <c r="H847" s="35"/>
    </row>
    <row r="848" spans="1:8" ht="12.75" customHeight="1">
      <c r="A848" s="54"/>
      <c r="B848" s="168"/>
      <c r="C848" s="162"/>
      <c r="D848" s="162"/>
      <c r="E848" s="162"/>
      <c r="F848" s="166"/>
      <c r="G848" s="287"/>
      <c r="H848" s="35"/>
    </row>
    <row r="849" spans="1:8" ht="12.75" customHeight="1">
      <c r="A849" s="54"/>
      <c r="B849" s="168"/>
      <c r="C849" s="162"/>
      <c r="D849" s="162"/>
      <c r="E849" s="162"/>
      <c r="F849" s="166"/>
      <c r="G849" s="287"/>
      <c r="H849" s="35"/>
    </row>
    <row r="850" spans="1:8" ht="12.75" customHeight="1">
      <c r="A850" s="54"/>
      <c r="B850" s="168"/>
      <c r="C850" s="162"/>
      <c r="D850" s="162"/>
      <c r="E850" s="162"/>
      <c r="F850" s="166"/>
      <c r="G850" s="287"/>
      <c r="H850" s="35"/>
    </row>
    <row r="851" spans="1:8" ht="12.75" customHeight="1">
      <c r="A851" s="54"/>
      <c r="B851" s="168"/>
      <c r="C851" s="162"/>
      <c r="D851" s="162"/>
      <c r="E851" s="162"/>
      <c r="F851" s="166"/>
      <c r="G851" s="287"/>
      <c r="H851" s="35"/>
    </row>
    <row r="852" spans="1:8" ht="12.75" customHeight="1">
      <c r="A852" s="54"/>
      <c r="B852" s="168"/>
      <c r="C852" s="162"/>
      <c r="D852" s="162"/>
      <c r="E852" s="162"/>
      <c r="F852" s="166"/>
      <c r="G852" s="287"/>
      <c r="H852" s="35"/>
    </row>
    <row r="853" spans="1:8" ht="12.75" customHeight="1">
      <c r="A853" s="54"/>
      <c r="B853" s="168"/>
      <c r="C853" s="162"/>
      <c r="D853" s="162"/>
      <c r="E853" s="162"/>
      <c r="F853" s="166"/>
      <c r="G853" s="287"/>
      <c r="H853" s="35"/>
    </row>
    <row r="854" spans="1:8" ht="12.75" customHeight="1">
      <c r="A854" s="54"/>
      <c r="B854" s="168"/>
      <c r="C854" s="162"/>
      <c r="D854" s="162"/>
      <c r="E854" s="162"/>
      <c r="F854" s="166"/>
      <c r="G854" s="287"/>
      <c r="H854" s="35"/>
    </row>
    <row r="855" spans="1:8" ht="12.75" customHeight="1">
      <c r="A855" s="54"/>
      <c r="B855" s="168"/>
      <c r="C855" s="162"/>
      <c r="D855" s="162"/>
      <c r="E855" s="162"/>
      <c r="F855" s="166"/>
      <c r="G855" s="287"/>
      <c r="H855" s="35"/>
    </row>
    <row r="856" spans="1:8" ht="12.75" customHeight="1">
      <c r="A856" s="54"/>
      <c r="B856" s="168"/>
      <c r="C856" s="162"/>
      <c r="D856" s="162"/>
      <c r="E856" s="162"/>
      <c r="F856" s="166"/>
      <c r="G856" s="287"/>
      <c r="H856" s="35"/>
    </row>
    <row r="857" spans="1:8" ht="12.75" customHeight="1">
      <c r="A857" s="54"/>
      <c r="B857" s="168"/>
      <c r="C857" s="162"/>
      <c r="D857" s="162"/>
      <c r="E857" s="162"/>
      <c r="F857" s="166"/>
      <c r="G857" s="287"/>
      <c r="H857" s="35"/>
    </row>
    <row r="858" spans="1:8" ht="12.75" customHeight="1">
      <c r="A858" s="54"/>
      <c r="B858" s="168"/>
      <c r="C858" s="162"/>
      <c r="D858" s="162"/>
      <c r="E858" s="162"/>
      <c r="F858" s="166"/>
      <c r="G858" s="287"/>
      <c r="H858" s="35"/>
    </row>
    <row r="859" spans="1:8" ht="12.75" customHeight="1">
      <c r="A859" s="54"/>
      <c r="B859" s="168"/>
      <c r="C859" s="162"/>
      <c r="D859" s="162"/>
      <c r="E859" s="162"/>
      <c r="F859" s="166"/>
      <c r="G859" s="287"/>
      <c r="H859" s="35"/>
    </row>
    <row r="860" spans="1:8" ht="12.75" customHeight="1">
      <c r="A860" s="54"/>
      <c r="B860" s="168"/>
      <c r="C860" s="162"/>
      <c r="D860" s="162"/>
      <c r="E860" s="162"/>
      <c r="F860" s="166"/>
      <c r="G860" s="287"/>
      <c r="H860" s="35"/>
    </row>
    <row r="861" spans="1:8" ht="12.75" customHeight="1">
      <c r="A861" s="54"/>
      <c r="B861" s="168"/>
      <c r="C861" s="162"/>
      <c r="D861" s="162"/>
      <c r="E861" s="162"/>
      <c r="F861" s="166"/>
      <c r="G861" s="287"/>
      <c r="H861" s="35"/>
    </row>
    <row r="862" spans="1:8" ht="12.75" customHeight="1">
      <c r="A862" s="54"/>
      <c r="B862" s="168"/>
      <c r="C862" s="162"/>
      <c r="D862" s="162"/>
      <c r="E862" s="162"/>
      <c r="F862" s="166"/>
      <c r="G862" s="287"/>
      <c r="H862" s="35"/>
    </row>
    <row r="863" spans="1:8" ht="12.75" customHeight="1">
      <c r="A863" s="54"/>
      <c r="B863" s="168"/>
      <c r="C863" s="162"/>
      <c r="D863" s="162"/>
      <c r="E863" s="162"/>
      <c r="F863" s="166"/>
      <c r="G863" s="287"/>
      <c r="H863" s="35"/>
    </row>
    <row r="864" spans="1:8" ht="12.75" customHeight="1">
      <c r="A864" s="54"/>
      <c r="B864" s="168"/>
      <c r="C864" s="162"/>
      <c r="D864" s="162"/>
      <c r="E864" s="162"/>
      <c r="F864" s="166"/>
      <c r="G864" s="287"/>
      <c r="H864" s="35"/>
    </row>
    <row r="865" spans="1:8" ht="12.75" customHeight="1">
      <c r="A865" s="54"/>
      <c r="B865" s="168"/>
      <c r="C865" s="162"/>
      <c r="D865" s="162"/>
      <c r="E865" s="162"/>
      <c r="F865" s="166"/>
      <c r="G865" s="287"/>
      <c r="H865" s="35"/>
    </row>
    <row r="866" spans="1:8" ht="12.75" customHeight="1">
      <c r="A866" s="54"/>
      <c r="B866" s="168"/>
      <c r="C866" s="162"/>
      <c r="D866" s="162"/>
      <c r="E866" s="162"/>
      <c r="F866" s="166"/>
      <c r="G866" s="287"/>
      <c r="H866" s="35"/>
    </row>
    <row r="867" spans="1:8" ht="12.75" customHeight="1">
      <c r="A867" s="54"/>
      <c r="B867" s="168"/>
      <c r="C867" s="162"/>
      <c r="D867" s="162"/>
      <c r="E867" s="162"/>
      <c r="F867" s="166"/>
      <c r="G867" s="287"/>
      <c r="H867" s="35"/>
    </row>
    <row r="868" spans="1:8" ht="12.75" customHeight="1">
      <c r="A868" s="54"/>
      <c r="B868" s="168"/>
      <c r="C868" s="162"/>
      <c r="D868" s="162"/>
      <c r="E868" s="162"/>
      <c r="F868" s="166"/>
      <c r="G868" s="287"/>
      <c r="H868" s="35"/>
    </row>
    <row r="869" spans="1:8" ht="12.75" customHeight="1">
      <c r="A869" s="54"/>
      <c r="B869" s="168"/>
      <c r="C869" s="162"/>
      <c r="D869" s="162"/>
      <c r="E869" s="162"/>
      <c r="F869" s="166"/>
      <c r="G869" s="287"/>
      <c r="H869" s="35"/>
    </row>
    <row r="870" spans="1:8" ht="12.75" customHeight="1">
      <c r="A870" s="54"/>
      <c r="B870" s="168"/>
      <c r="C870" s="162"/>
      <c r="D870" s="162"/>
      <c r="E870" s="162"/>
      <c r="F870" s="166"/>
      <c r="G870" s="287"/>
      <c r="H870" s="35"/>
    </row>
    <row r="871" spans="1:8" ht="12.75" customHeight="1">
      <c r="A871" s="54"/>
      <c r="B871" s="168"/>
      <c r="C871" s="162"/>
      <c r="D871" s="162"/>
      <c r="E871" s="162"/>
      <c r="F871" s="166"/>
      <c r="G871" s="287"/>
      <c r="H871" s="35"/>
    </row>
    <row r="872" spans="1:8" ht="12.75" customHeight="1">
      <c r="A872" s="54"/>
      <c r="B872" s="168"/>
      <c r="C872" s="162"/>
      <c r="D872" s="162"/>
      <c r="E872" s="162"/>
      <c r="F872" s="166"/>
      <c r="G872" s="287"/>
      <c r="H872" s="35"/>
    </row>
    <row r="873" spans="1:8" ht="12.75" customHeight="1">
      <c r="A873" s="54"/>
      <c r="B873" s="168"/>
      <c r="C873" s="162"/>
      <c r="D873" s="162"/>
      <c r="E873" s="162"/>
      <c r="F873" s="166"/>
      <c r="G873" s="287"/>
      <c r="H873" s="35"/>
    </row>
    <row r="874" spans="1:8" ht="12.75" customHeight="1">
      <c r="A874" s="54"/>
      <c r="B874" s="168"/>
      <c r="C874" s="162"/>
      <c r="D874" s="162"/>
      <c r="E874" s="162"/>
      <c r="F874" s="166"/>
      <c r="G874" s="287"/>
      <c r="H874" s="35"/>
    </row>
    <row r="875" spans="1:8" ht="12.75" customHeight="1">
      <c r="A875" s="54"/>
      <c r="B875" s="168"/>
      <c r="C875" s="162"/>
      <c r="D875" s="162"/>
      <c r="E875" s="162"/>
      <c r="F875" s="166"/>
      <c r="G875" s="287"/>
      <c r="H875" s="35"/>
    </row>
    <row r="876" spans="1:8" ht="12.75" customHeight="1">
      <c r="A876" s="54"/>
      <c r="B876" s="168"/>
      <c r="C876" s="162"/>
      <c r="D876" s="162"/>
      <c r="E876" s="162"/>
      <c r="F876" s="166"/>
      <c r="G876" s="287"/>
      <c r="H876" s="35"/>
    </row>
    <row r="877" spans="1:8" ht="12.75" customHeight="1">
      <c r="A877" s="54"/>
      <c r="B877" s="168"/>
      <c r="C877" s="162"/>
      <c r="D877" s="162"/>
      <c r="E877" s="162"/>
      <c r="F877" s="166"/>
      <c r="G877" s="287"/>
      <c r="H877" s="35"/>
    </row>
    <row r="878" spans="1:8" ht="12.75" customHeight="1">
      <c r="A878" s="54"/>
      <c r="B878" s="168"/>
      <c r="C878" s="162"/>
      <c r="D878" s="162"/>
      <c r="E878" s="162"/>
      <c r="F878" s="166"/>
      <c r="G878" s="287"/>
      <c r="H878" s="35"/>
    </row>
    <row r="879" spans="1:8" ht="12.75" customHeight="1">
      <c r="A879" s="54"/>
      <c r="B879" s="168"/>
      <c r="C879" s="162"/>
      <c r="D879" s="162"/>
      <c r="E879" s="162"/>
      <c r="F879" s="166"/>
      <c r="G879" s="287"/>
      <c r="H879" s="35"/>
    </row>
    <row r="880" spans="1:8" ht="12.75" customHeight="1">
      <c r="A880" s="54"/>
      <c r="B880" s="168"/>
      <c r="C880" s="162"/>
      <c r="D880" s="162"/>
      <c r="E880" s="162"/>
      <c r="F880" s="166"/>
      <c r="G880" s="287"/>
      <c r="H880" s="35"/>
    </row>
    <row r="881" spans="1:8" ht="12.75" customHeight="1">
      <c r="A881" s="54"/>
      <c r="B881" s="168"/>
      <c r="C881" s="162"/>
      <c r="D881" s="162"/>
      <c r="E881" s="162"/>
      <c r="F881" s="166"/>
      <c r="G881" s="287"/>
      <c r="H881" s="35"/>
    </row>
    <row r="882" spans="1:8" ht="12.75" customHeight="1">
      <c r="A882" s="54"/>
      <c r="B882" s="168"/>
      <c r="C882" s="162"/>
      <c r="D882" s="162"/>
      <c r="E882" s="162"/>
      <c r="F882" s="166"/>
      <c r="G882" s="287"/>
      <c r="H882" s="35"/>
    </row>
    <row r="883" spans="1:8" ht="12.75" customHeight="1">
      <c r="A883" s="54"/>
      <c r="B883" s="168"/>
      <c r="C883" s="162"/>
      <c r="D883" s="162"/>
      <c r="E883" s="162"/>
      <c r="F883" s="166"/>
      <c r="G883" s="287"/>
      <c r="H883" s="35"/>
    </row>
    <row r="884" spans="1:8" ht="12.75" customHeight="1">
      <c r="A884" s="54"/>
      <c r="B884" s="168"/>
      <c r="C884" s="162"/>
      <c r="D884" s="162"/>
      <c r="E884" s="162"/>
      <c r="F884" s="166"/>
      <c r="G884" s="287"/>
      <c r="H884" s="35"/>
    </row>
    <row r="885" spans="1:8" ht="12.75" customHeight="1">
      <c r="A885" s="54"/>
      <c r="B885" s="168"/>
      <c r="C885" s="162"/>
      <c r="D885" s="162"/>
      <c r="E885" s="162"/>
      <c r="F885" s="166"/>
      <c r="G885" s="287"/>
      <c r="H885" s="35"/>
    </row>
    <row r="886" spans="1:8" ht="12.75" customHeight="1">
      <c r="A886" s="54"/>
      <c r="B886" s="168"/>
      <c r="C886" s="162"/>
      <c r="D886" s="162"/>
      <c r="E886" s="162"/>
      <c r="F886" s="166"/>
      <c r="G886" s="287"/>
      <c r="H886" s="35"/>
    </row>
    <row r="887" spans="1:8" ht="12.75" customHeight="1">
      <c r="A887" s="54"/>
      <c r="B887" s="168"/>
      <c r="C887" s="162"/>
      <c r="D887" s="162"/>
      <c r="E887" s="162"/>
      <c r="F887" s="166"/>
      <c r="G887" s="287"/>
      <c r="H887" s="35"/>
    </row>
    <row r="888" spans="1:8" ht="12.75" customHeight="1">
      <c r="A888" s="54"/>
      <c r="B888" s="168"/>
      <c r="C888" s="162"/>
      <c r="D888" s="162"/>
      <c r="E888" s="162"/>
      <c r="F888" s="166"/>
      <c r="G888" s="287"/>
      <c r="H888" s="35"/>
    </row>
    <row r="889" spans="1:8" ht="12.75" customHeight="1">
      <c r="A889" s="54"/>
      <c r="B889" s="168"/>
      <c r="C889" s="162"/>
      <c r="D889" s="162"/>
      <c r="E889" s="162"/>
      <c r="F889" s="166"/>
      <c r="G889" s="287"/>
      <c r="H889" s="35"/>
    </row>
    <row r="890" spans="1:8" ht="12.75" customHeight="1">
      <c r="A890" s="54"/>
      <c r="B890" s="168"/>
      <c r="C890" s="162"/>
      <c r="D890" s="162"/>
      <c r="E890" s="162"/>
      <c r="F890" s="166"/>
      <c r="G890" s="287"/>
      <c r="H890" s="35"/>
    </row>
    <row r="891" spans="1:8" ht="12.75" customHeight="1">
      <c r="A891" s="54"/>
      <c r="B891" s="168"/>
      <c r="C891" s="162"/>
      <c r="D891" s="162"/>
      <c r="E891" s="162"/>
      <c r="F891" s="166"/>
      <c r="G891" s="287"/>
      <c r="H891" s="35"/>
    </row>
    <row r="892" spans="1:8" ht="12.75" customHeight="1">
      <c r="A892" s="54"/>
      <c r="B892" s="168"/>
      <c r="C892" s="162"/>
      <c r="D892" s="162"/>
      <c r="E892" s="162"/>
      <c r="F892" s="166"/>
      <c r="G892" s="287"/>
      <c r="H892" s="35"/>
    </row>
    <row r="893" spans="1:8" ht="12.75" customHeight="1">
      <c r="A893" s="54"/>
      <c r="B893" s="168"/>
      <c r="C893" s="162"/>
      <c r="D893" s="162"/>
      <c r="E893" s="162"/>
      <c r="F893" s="166"/>
      <c r="G893" s="287"/>
      <c r="H893" s="35"/>
    </row>
    <row r="894" spans="1:8" ht="12.75" customHeight="1">
      <c r="A894" s="54"/>
      <c r="B894" s="168"/>
      <c r="C894" s="162"/>
      <c r="D894" s="162"/>
      <c r="E894" s="162"/>
      <c r="F894" s="166"/>
      <c r="G894" s="287"/>
      <c r="H894" s="35"/>
    </row>
    <row r="895" spans="1:8" ht="12.75" customHeight="1">
      <c r="A895" s="54"/>
      <c r="B895" s="168"/>
      <c r="C895" s="162"/>
      <c r="D895" s="162"/>
      <c r="E895" s="162"/>
      <c r="F895" s="166"/>
      <c r="G895" s="287"/>
      <c r="H895" s="35"/>
    </row>
    <row r="896" spans="1:8" ht="12.75" customHeight="1">
      <c r="A896" s="54"/>
      <c r="B896" s="168"/>
      <c r="C896" s="162"/>
      <c r="D896" s="162"/>
      <c r="E896" s="162"/>
      <c r="F896" s="166"/>
      <c r="G896" s="287"/>
      <c r="H896" s="35"/>
    </row>
    <row r="897" spans="1:8" ht="12.75" customHeight="1">
      <c r="A897" s="54"/>
      <c r="B897" s="168"/>
      <c r="C897" s="162"/>
      <c r="D897" s="162"/>
      <c r="E897" s="162"/>
      <c r="F897" s="166"/>
      <c r="G897" s="287"/>
      <c r="H897" s="35"/>
    </row>
    <row r="898" spans="1:8" ht="12.75" customHeight="1">
      <c r="A898" s="54"/>
      <c r="B898" s="168"/>
      <c r="C898" s="162"/>
      <c r="D898" s="162"/>
      <c r="E898" s="162"/>
      <c r="F898" s="166"/>
      <c r="G898" s="287"/>
      <c r="H898" s="35"/>
    </row>
    <row r="899" spans="1:8" ht="12.75" customHeight="1">
      <c r="A899" s="54"/>
      <c r="B899" s="168"/>
      <c r="C899" s="162"/>
      <c r="D899" s="162"/>
      <c r="E899" s="162"/>
      <c r="F899" s="166"/>
      <c r="G899" s="287"/>
      <c r="H899" s="35"/>
    </row>
    <row r="900" spans="1:8" ht="12.75" customHeight="1">
      <c r="A900" s="54"/>
      <c r="B900" s="168"/>
      <c r="C900" s="162"/>
      <c r="D900" s="162"/>
      <c r="E900" s="162"/>
      <c r="F900" s="166"/>
      <c r="G900" s="287"/>
      <c r="H900" s="35"/>
    </row>
    <row r="901" spans="1:8" ht="12.75" customHeight="1">
      <c r="A901" s="54"/>
      <c r="B901" s="168"/>
      <c r="C901" s="162"/>
      <c r="D901" s="162"/>
      <c r="E901" s="162"/>
      <c r="F901" s="166"/>
      <c r="G901" s="287"/>
      <c r="H901" s="35"/>
    </row>
    <row r="902" spans="1:8" ht="12.75" customHeight="1">
      <c r="A902" s="54"/>
      <c r="B902" s="168"/>
      <c r="C902" s="162"/>
      <c r="D902" s="162"/>
      <c r="E902" s="162"/>
      <c r="F902" s="166"/>
      <c r="G902" s="287"/>
      <c r="H902" s="35"/>
    </row>
    <row r="903" spans="1:8" ht="12.75" customHeight="1">
      <c r="A903" s="54"/>
      <c r="B903" s="168"/>
      <c r="C903" s="162"/>
      <c r="D903" s="162"/>
      <c r="E903" s="162"/>
      <c r="F903" s="166"/>
      <c r="G903" s="287"/>
      <c r="H903" s="35"/>
    </row>
    <row r="904" spans="1:8" ht="12.75" customHeight="1">
      <c r="A904" s="54"/>
      <c r="B904" s="168"/>
      <c r="C904" s="162"/>
      <c r="D904" s="162"/>
      <c r="E904" s="162"/>
      <c r="F904" s="166"/>
      <c r="G904" s="287"/>
      <c r="H904" s="35"/>
    </row>
    <row r="905" spans="1:8" ht="12.75" customHeight="1">
      <c r="A905" s="54"/>
      <c r="B905" s="168"/>
      <c r="C905" s="162"/>
      <c r="D905" s="162"/>
      <c r="E905" s="162"/>
      <c r="F905" s="166"/>
      <c r="G905" s="287"/>
      <c r="H905" s="35"/>
    </row>
    <row r="906" spans="1:8" ht="12.75" customHeight="1">
      <c r="A906" s="54"/>
      <c r="B906" s="168"/>
      <c r="C906" s="162"/>
      <c r="D906" s="162"/>
      <c r="E906" s="162"/>
      <c r="F906" s="166"/>
      <c r="G906" s="287"/>
      <c r="H906" s="35"/>
    </row>
    <row r="907" spans="1:8" ht="12.75" customHeight="1">
      <c r="A907" s="54"/>
      <c r="B907" s="168"/>
      <c r="C907" s="162"/>
      <c r="D907" s="162"/>
      <c r="E907" s="162"/>
      <c r="F907" s="166"/>
      <c r="G907" s="287"/>
      <c r="H907" s="35"/>
    </row>
    <row r="908" spans="1:8" ht="12.75" customHeight="1">
      <c r="A908" s="54"/>
      <c r="B908" s="168"/>
      <c r="C908" s="162"/>
      <c r="D908" s="162"/>
      <c r="E908" s="162"/>
      <c r="F908" s="166"/>
      <c r="G908" s="287"/>
      <c r="H908" s="35"/>
    </row>
    <row r="909" spans="1:8" ht="12.75" customHeight="1">
      <c r="A909" s="54"/>
      <c r="B909" s="168"/>
      <c r="C909" s="162"/>
      <c r="D909" s="162"/>
      <c r="E909" s="162"/>
      <c r="F909" s="166"/>
      <c r="G909" s="287"/>
      <c r="H909" s="35"/>
    </row>
    <row r="910" spans="1:8" ht="12.75" customHeight="1">
      <c r="A910" s="54"/>
      <c r="B910" s="168"/>
      <c r="C910" s="162"/>
      <c r="D910" s="162"/>
      <c r="E910" s="162"/>
      <c r="F910" s="166"/>
      <c r="G910" s="287"/>
      <c r="H910" s="35"/>
    </row>
    <row r="911" spans="1:8" ht="12.75" customHeight="1">
      <c r="A911" s="54"/>
      <c r="B911" s="168"/>
      <c r="C911" s="162"/>
      <c r="D911" s="162"/>
      <c r="E911" s="162"/>
      <c r="F911" s="166"/>
      <c r="G911" s="287"/>
      <c r="H911" s="35"/>
    </row>
    <row r="912" spans="1:8" ht="12.75" customHeight="1">
      <c r="A912" s="54"/>
      <c r="B912" s="168"/>
      <c r="C912" s="162"/>
      <c r="D912" s="162"/>
      <c r="E912" s="162"/>
      <c r="F912" s="166"/>
      <c r="G912" s="287"/>
      <c r="H912" s="35"/>
    </row>
    <row r="913" spans="1:8" ht="12.75" customHeight="1">
      <c r="A913" s="54"/>
      <c r="B913" s="168"/>
      <c r="C913" s="162"/>
      <c r="D913" s="162"/>
      <c r="E913" s="162"/>
      <c r="F913" s="166"/>
      <c r="G913" s="287"/>
      <c r="H913" s="35"/>
    </row>
    <row r="914" spans="1:8" ht="12.75" customHeight="1">
      <c r="A914" s="54"/>
      <c r="B914" s="168"/>
      <c r="C914" s="162"/>
      <c r="D914" s="162"/>
      <c r="E914" s="162"/>
      <c r="F914" s="166"/>
      <c r="G914" s="287"/>
      <c r="H914" s="35"/>
    </row>
    <row r="915" spans="1:8" ht="12.75" customHeight="1">
      <c r="A915" s="54"/>
      <c r="B915" s="168"/>
      <c r="C915" s="162"/>
      <c r="D915" s="162"/>
      <c r="E915" s="162"/>
      <c r="F915" s="166"/>
      <c r="G915" s="287"/>
      <c r="H915" s="35"/>
    </row>
    <row r="916" spans="1:8" ht="12.75" customHeight="1">
      <c r="A916" s="54"/>
      <c r="B916" s="168"/>
      <c r="C916" s="162"/>
      <c r="D916" s="162"/>
      <c r="E916" s="162"/>
      <c r="F916" s="166"/>
      <c r="G916" s="287"/>
      <c r="H916" s="35"/>
    </row>
    <row r="917" spans="1:8" ht="12.75" customHeight="1">
      <c r="A917" s="54"/>
      <c r="B917" s="168"/>
      <c r="C917" s="162"/>
      <c r="D917" s="162"/>
      <c r="E917" s="162"/>
      <c r="F917" s="166"/>
      <c r="G917" s="287"/>
      <c r="H917" s="35"/>
    </row>
    <row r="918" spans="1:8" ht="12.75" customHeight="1">
      <c r="A918" s="54"/>
      <c r="B918" s="168"/>
      <c r="C918" s="162"/>
      <c r="D918" s="162"/>
      <c r="E918" s="162"/>
      <c r="F918" s="166"/>
      <c r="G918" s="287"/>
      <c r="H918" s="35"/>
    </row>
    <row r="919" spans="1:8" ht="12.75" customHeight="1">
      <c r="A919" s="54"/>
      <c r="B919" s="168"/>
      <c r="C919" s="162"/>
      <c r="D919" s="162"/>
      <c r="E919" s="162"/>
      <c r="F919" s="166"/>
      <c r="G919" s="287"/>
      <c r="H919" s="35"/>
    </row>
    <row r="920" spans="1:8" ht="12.75" customHeight="1">
      <c r="A920" s="54"/>
      <c r="B920" s="168"/>
      <c r="C920" s="162"/>
      <c r="D920" s="162"/>
      <c r="E920" s="162"/>
      <c r="F920" s="166"/>
      <c r="G920" s="287"/>
      <c r="H920" s="35"/>
    </row>
    <row r="921" spans="1:8" ht="12.75" customHeight="1">
      <c r="A921" s="54"/>
      <c r="B921" s="168"/>
      <c r="C921" s="162"/>
      <c r="D921" s="162"/>
      <c r="E921" s="162"/>
      <c r="F921" s="166"/>
      <c r="G921" s="287"/>
      <c r="H921" s="35"/>
    </row>
    <row r="922" spans="1:8" ht="12.75" customHeight="1">
      <c r="A922" s="54"/>
      <c r="B922" s="168"/>
      <c r="C922" s="162"/>
      <c r="D922" s="162"/>
      <c r="E922" s="162"/>
      <c r="F922" s="166"/>
      <c r="G922" s="287"/>
      <c r="H922" s="35"/>
    </row>
    <row r="923" spans="1:8" ht="12.75" customHeight="1">
      <c r="A923" s="54"/>
      <c r="B923" s="168"/>
      <c r="C923" s="162"/>
      <c r="D923" s="162"/>
      <c r="E923" s="162"/>
      <c r="F923" s="166"/>
      <c r="G923" s="287"/>
      <c r="H923" s="35"/>
    </row>
    <row r="924" spans="1:8" ht="12.75" customHeight="1">
      <c r="A924" s="54"/>
      <c r="B924" s="168"/>
      <c r="C924" s="162"/>
      <c r="D924" s="162"/>
      <c r="E924" s="162"/>
      <c r="F924" s="166"/>
      <c r="G924" s="287"/>
      <c r="H924" s="35"/>
    </row>
    <row r="925" spans="1:8" ht="12.75" customHeight="1">
      <c r="A925" s="54"/>
      <c r="B925" s="168"/>
      <c r="C925" s="162"/>
      <c r="D925" s="162"/>
      <c r="E925" s="162"/>
      <c r="F925" s="166"/>
      <c r="G925" s="287"/>
      <c r="H925" s="35"/>
    </row>
    <row r="926" spans="1:8" ht="12.75" customHeight="1">
      <c r="A926" s="54"/>
      <c r="B926" s="168"/>
      <c r="C926" s="162"/>
      <c r="D926" s="162"/>
      <c r="E926" s="162"/>
      <c r="F926" s="166"/>
      <c r="G926" s="287"/>
      <c r="H926" s="35"/>
    </row>
    <row r="927" spans="1:8" ht="12.75" customHeight="1">
      <c r="A927" s="54"/>
      <c r="B927" s="168"/>
      <c r="C927" s="162"/>
      <c r="D927" s="162"/>
      <c r="E927" s="162"/>
      <c r="F927" s="166"/>
      <c r="G927" s="287"/>
      <c r="H927" s="35"/>
    </row>
    <row r="928" spans="1:8" ht="12.75" customHeight="1">
      <c r="A928" s="54"/>
      <c r="B928" s="168"/>
      <c r="C928" s="162"/>
      <c r="D928" s="162"/>
      <c r="E928" s="162"/>
      <c r="F928" s="166"/>
      <c r="G928" s="287"/>
      <c r="H928" s="35"/>
    </row>
    <row r="929" spans="1:8" ht="12.75" customHeight="1">
      <c r="A929" s="54"/>
      <c r="B929" s="168"/>
      <c r="C929" s="162"/>
      <c r="D929" s="162"/>
      <c r="E929" s="162"/>
      <c r="F929" s="166"/>
      <c r="G929" s="287"/>
      <c r="H929" s="35"/>
    </row>
    <row r="930" spans="1:8" ht="12.75" customHeight="1">
      <c r="A930" s="54"/>
      <c r="B930" s="168"/>
      <c r="C930" s="162"/>
      <c r="D930" s="162"/>
      <c r="E930" s="162"/>
      <c r="F930" s="166"/>
      <c r="G930" s="287"/>
      <c r="H930" s="35"/>
    </row>
    <row r="931" spans="1:8" ht="12.75" customHeight="1">
      <c r="A931" s="54"/>
      <c r="B931" s="168"/>
      <c r="C931" s="162"/>
      <c r="D931" s="162"/>
      <c r="E931" s="162"/>
      <c r="F931" s="166"/>
      <c r="G931" s="287"/>
      <c r="H931" s="35"/>
    </row>
    <row r="932" spans="1:8" ht="12.75" customHeight="1">
      <c r="A932" s="54"/>
      <c r="B932" s="168"/>
      <c r="C932" s="162"/>
      <c r="D932" s="162"/>
      <c r="E932" s="162"/>
      <c r="F932" s="166"/>
      <c r="G932" s="287"/>
      <c r="H932" s="35"/>
    </row>
    <row r="933" spans="1:8" ht="12.75" customHeight="1">
      <c r="A933" s="54"/>
      <c r="B933" s="168"/>
      <c r="C933" s="162"/>
      <c r="D933" s="162"/>
      <c r="E933" s="162"/>
      <c r="F933" s="166"/>
      <c r="G933" s="287"/>
      <c r="H933" s="35"/>
    </row>
    <row r="934" spans="1:8" ht="12.75" customHeight="1">
      <c r="A934" s="54"/>
      <c r="B934" s="168"/>
      <c r="C934" s="162"/>
      <c r="D934" s="162"/>
      <c r="E934" s="162"/>
      <c r="F934" s="166"/>
      <c r="G934" s="287"/>
      <c r="H934" s="35"/>
    </row>
    <row r="935" spans="1:8" ht="12.75" customHeight="1">
      <c r="A935" s="54"/>
      <c r="B935" s="168"/>
      <c r="C935" s="162"/>
      <c r="D935" s="162"/>
      <c r="E935" s="162"/>
      <c r="F935" s="166"/>
      <c r="G935" s="287"/>
      <c r="H935" s="35"/>
    </row>
    <row r="936" spans="1:8" ht="12.75" customHeight="1">
      <c r="A936" s="54"/>
      <c r="B936" s="168"/>
      <c r="C936" s="162"/>
      <c r="D936" s="162"/>
      <c r="E936" s="162"/>
      <c r="F936" s="166"/>
      <c r="G936" s="287"/>
      <c r="H936" s="35"/>
    </row>
    <row r="937" spans="1:8" ht="12.75" customHeight="1">
      <c r="A937" s="54"/>
      <c r="B937" s="168"/>
      <c r="C937" s="162"/>
      <c r="D937" s="162"/>
      <c r="E937" s="162"/>
      <c r="F937" s="166"/>
      <c r="G937" s="287"/>
      <c r="H937" s="35"/>
    </row>
    <row r="938" spans="1:8" ht="12.75" customHeight="1">
      <c r="A938" s="54"/>
      <c r="B938" s="168"/>
      <c r="C938" s="162"/>
      <c r="D938" s="162"/>
      <c r="E938" s="162"/>
      <c r="F938" s="166"/>
      <c r="G938" s="287"/>
      <c r="H938" s="35"/>
    </row>
    <row r="939" spans="1:8" ht="12.75" customHeight="1">
      <c r="A939" s="54"/>
      <c r="B939" s="168"/>
      <c r="C939" s="162"/>
      <c r="D939" s="162"/>
      <c r="E939" s="162"/>
      <c r="F939" s="166"/>
      <c r="G939" s="287"/>
      <c r="H939" s="35"/>
    </row>
    <row r="940" spans="1:8" ht="12.75" customHeight="1">
      <c r="A940" s="54"/>
      <c r="B940" s="168"/>
      <c r="C940" s="162"/>
      <c r="D940" s="162"/>
      <c r="E940" s="162"/>
      <c r="F940" s="166"/>
      <c r="G940" s="287"/>
      <c r="H940" s="35"/>
    </row>
    <row r="941" spans="1:8" ht="12.75" customHeight="1">
      <c r="A941" s="54"/>
      <c r="B941" s="168"/>
      <c r="C941" s="162"/>
      <c r="D941" s="162"/>
      <c r="E941" s="162"/>
      <c r="F941" s="166"/>
      <c r="G941" s="287"/>
      <c r="H941" s="35"/>
    </row>
    <row r="942" spans="1:8" ht="12.75" customHeight="1">
      <c r="A942" s="54"/>
      <c r="B942" s="168"/>
      <c r="C942" s="162"/>
      <c r="D942" s="162"/>
      <c r="E942" s="162"/>
      <c r="F942" s="166"/>
      <c r="G942" s="287"/>
      <c r="H942" s="35"/>
    </row>
    <row r="943" spans="1:8" ht="12.75" customHeight="1">
      <c r="A943" s="54"/>
      <c r="B943" s="168"/>
      <c r="C943" s="162"/>
      <c r="D943" s="162"/>
      <c r="E943" s="162"/>
      <c r="F943" s="166"/>
      <c r="G943" s="287"/>
      <c r="H943" s="35"/>
    </row>
    <row r="944" spans="1:8" ht="12.75" customHeight="1">
      <c r="A944" s="54"/>
      <c r="B944" s="168"/>
      <c r="C944" s="162"/>
      <c r="D944" s="162"/>
      <c r="E944" s="162"/>
      <c r="F944" s="166"/>
      <c r="G944" s="287"/>
      <c r="H944" s="35"/>
    </row>
    <row r="945" spans="1:8" ht="12.75" customHeight="1">
      <c r="A945" s="54"/>
      <c r="B945" s="168"/>
      <c r="C945" s="162"/>
      <c r="D945" s="162"/>
      <c r="E945" s="162"/>
      <c r="F945" s="166"/>
      <c r="G945" s="287"/>
      <c r="H945" s="35"/>
    </row>
    <row r="946" spans="1:8" ht="12.75" customHeight="1">
      <c r="A946" s="54"/>
      <c r="B946" s="168"/>
      <c r="C946" s="162"/>
      <c r="D946" s="162"/>
      <c r="E946" s="162"/>
      <c r="F946" s="166"/>
      <c r="G946" s="287"/>
      <c r="H946" s="35"/>
    </row>
    <row r="947" spans="1:8" ht="12.75" customHeight="1">
      <c r="A947" s="54"/>
      <c r="B947" s="168"/>
      <c r="C947" s="162"/>
      <c r="D947" s="162"/>
      <c r="E947" s="162"/>
      <c r="F947" s="166"/>
      <c r="G947" s="287"/>
      <c r="H947" s="35"/>
    </row>
    <row r="948" spans="1:8" ht="12.75" customHeight="1">
      <c r="A948" s="54"/>
      <c r="B948" s="168"/>
      <c r="C948" s="162"/>
      <c r="D948" s="162"/>
      <c r="E948" s="162"/>
      <c r="F948" s="166"/>
      <c r="G948" s="287"/>
      <c r="H948" s="35"/>
    </row>
    <row r="949" spans="1:8" ht="12.75" customHeight="1">
      <c r="A949" s="54"/>
      <c r="B949" s="168"/>
      <c r="C949" s="162"/>
      <c r="D949" s="162"/>
      <c r="E949" s="162"/>
      <c r="F949" s="166"/>
      <c r="G949" s="287"/>
      <c r="H949" s="35"/>
    </row>
    <row r="950" spans="1:8" ht="12.75" customHeight="1">
      <c r="A950" s="54"/>
      <c r="B950" s="168"/>
      <c r="C950" s="162"/>
      <c r="D950" s="162"/>
      <c r="E950" s="162"/>
      <c r="F950" s="166"/>
      <c r="G950" s="287"/>
      <c r="H950" s="35"/>
    </row>
    <row r="951" spans="1:8" ht="12.75" customHeight="1">
      <c r="A951" s="54"/>
      <c r="B951" s="168"/>
      <c r="C951" s="162"/>
      <c r="D951" s="162"/>
      <c r="E951" s="162"/>
      <c r="F951" s="166"/>
      <c r="G951" s="287"/>
      <c r="H951" s="35"/>
    </row>
    <row r="952" spans="1:8" ht="12.75" customHeight="1">
      <c r="A952" s="54"/>
      <c r="B952" s="168"/>
      <c r="C952" s="162"/>
      <c r="D952" s="162"/>
      <c r="E952" s="162"/>
      <c r="F952" s="166"/>
      <c r="G952" s="287"/>
      <c r="H952" s="35"/>
    </row>
    <row r="953" spans="1:8" ht="12.75" customHeight="1">
      <c r="A953" s="54"/>
      <c r="B953" s="168"/>
      <c r="C953" s="162"/>
      <c r="D953" s="162"/>
      <c r="E953" s="162"/>
      <c r="F953" s="166"/>
      <c r="G953" s="287"/>
      <c r="H953" s="35"/>
    </row>
    <row r="954" spans="1:8" ht="12.75" customHeight="1">
      <c r="A954" s="54"/>
      <c r="B954" s="168"/>
      <c r="C954" s="162"/>
      <c r="D954" s="162"/>
      <c r="E954" s="162"/>
      <c r="F954" s="166"/>
      <c r="G954" s="287"/>
      <c r="H954" s="35"/>
    </row>
    <row r="955" spans="1:8" ht="12.75" customHeight="1">
      <c r="A955" s="54"/>
      <c r="B955" s="168"/>
      <c r="C955" s="162"/>
      <c r="D955" s="162"/>
      <c r="E955" s="162"/>
      <c r="F955" s="166"/>
      <c r="G955" s="287"/>
      <c r="H955" s="35"/>
    </row>
    <row r="956" spans="1:8" ht="12.75" customHeight="1">
      <c r="A956" s="54"/>
      <c r="B956" s="168"/>
      <c r="C956" s="162"/>
      <c r="D956" s="162"/>
      <c r="E956" s="162"/>
      <c r="F956" s="166"/>
      <c r="G956" s="287"/>
      <c r="H956" s="35"/>
    </row>
    <row r="957" spans="1:8" ht="12.75" customHeight="1">
      <c r="A957" s="54"/>
      <c r="B957" s="168"/>
      <c r="C957" s="162"/>
      <c r="D957" s="162"/>
      <c r="E957" s="162"/>
      <c r="F957" s="166"/>
      <c r="G957" s="287"/>
      <c r="H957" s="35"/>
    </row>
    <row r="958" spans="1:8" ht="12.75" customHeight="1">
      <c r="A958" s="54"/>
      <c r="B958" s="168"/>
      <c r="C958" s="162"/>
      <c r="D958" s="162"/>
      <c r="E958" s="162"/>
      <c r="F958" s="166"/>
      <c r="G958" s="287"/>
      <c r="H958" s="35"/>
    </row>
    <row r="959" spans="1:8" ht="12.75" customHeight="1">
      <c r="A959" s="54"/>
      <c r="B959" s="168"/>
      <c r="C959" s="162"/>
      <c r="D959" s="162"/>
      <c r="E959" s="162"/>
      <c r="F959" s="166"/>
      <c r="G959" s="287"/>
      <c r="H959" s="35"/>
    </row>
    <row r="960" spans="1:8" ht="12.75" customHeight="1">
      <c r="A960" s="54"/>
      <c r="B960" s="168"/>
      <c r="C960" s="162"/>
      <c r="D960" s="162"/>
      <c r="E960" s="162"/>
      <c r="F960" s="166"/>
      <c r="G960" s="287"/>
      <c r="H960" s="35"/>
    </row>
    <row r="961" spans="1:8" ht="12.75" customHeight="1">
      <c r="A961" s="54"/>
      <c r="B961" s="168"/>
      <c r="C961" s="162"/>
      <c r="D961" s="162"/>
      <c r="E961" s="162"/>
      <c r="F961" s="166"/>
      <c r="G961" s="287"/>
      <c r="H961" s="35"/>
    </row>
    <row r="962" spans="1:8" ht="12.75" customHeight="1">
      <c r="A962" s="54"/>
      <c r="B962" s="168"/>
      <c r="C962" s="162"/>
      <c r="D962" s="162"/>
      <c r="E962" s="162"/>
      <c r="F962" s="166"/>
      <c r="G962" s="287"/>
      <c r="H962" s="35"/>
    </row>
    <row r="963" spans="1:8" ht="12.75" customHeight="1">
      <c r="A963" s="54"/>
      <c r="B963" s="168"/>
      <c r="C963" s="162"/>
      <c r="D963" s="162"/>
      <c r="E963" s="162"/>
      <c r="F963" s="166"/>
      <c r="G963" s="287"/>
      <c r="H963" s="35"/>
    </row>
    <row r="964" spans="1:8" ht="12.75" customHeight="1">
      <c r="A964" s="54"/>
      <c r="B964" s="168"/>
      <c r="C964" s="162"/>
      <c r="D964" s="162"/>
      <c r="E964" s="162"/>
      <c r="F964" s="166"/>
      <c r="G964" s="287"/>
      <c r="H964" s="35"/>
    </row>
    <row r="965" spans="1:8" ht="12.75" customHeight="1">
      <c r="A965" s="54"/>
      <c r="B965" s="168"/>
      <c r="C965" s="162"/>
      <c r="D965" s="162"/>
      <c r="E965" s="162"/>
      <c r="F965" s="166"/>
      <c r="G965" s="287"/>
      <c r="H965" s="35"/>
    </row>
    <row r="966" spans="1:8" ht="12.75" customHeight="1">
      <c r="A966" s="54"/>
      <c r="B966" s="168"/>
      <c r="C966" s="162"/>
      <c r="D966" s="162"/>
      <c r="E966" s="162"/>
      <c r="F966" s="166"/>
      <c r="G966" s="287"/>
      <c r="H966" s="35"/>
    </row>
    <row r="967" spans="1:8" ht="12.75" customHeight="1">
      <c r="A967" s="54"/>
      <c r="B967" s="168"/>
      <c r="C967" s="162"/>
      <c r="D967" s="162"/>
      <c r="E967" s="162"/>
      <c r="F967" s="166"/>
      <c r="G967" s="287"/>
      <c r="H967" s="35"/>
    </row>
    <row r="968" spans="1:8" ht="12.75" customHeight="1">
      <c r="A968" s="54"/>
      <c r="B968" s="168"/>
      <c r="C968" s="162"/>
      <c r="D968" s="162"/>
      <c r="E968" s="162"/>
      <c r="F968" s="166"/>
      <c r="G968" s="287"/>
      <c r="H968" s="35"/>
    </row>
    <row r="969" spans="1:8" ht="12.75" customHeight="1">
      <c r="A969" s="54"/>
      <c r="B969" s="168"/>
      <c r="C969" s="162"/>
      <c r="D969" s="162"/>
      <c r="E969" s="162"/>
      <c r="F969" s="166"/>
      <c r="G969" s="287"/>
      <c r="H969" s="35"/>
    </row>
    <row r="970" spans="1:8" ht="12.75" customHeight="1">
      <c r="A970" s="54"/>
      <c r="B970" s="168"/>
      <c r="C970" s="162"/>
      <c r="D970" s="162"/>
      <c r="E970" s="162"/>
      <c r="F970" s="166"/>
      <c r="G970" s="287"/>
      <c r="H970" s="35"/>
    </row>
    <row r="971" spans="1:8" ht="12.75" customHeight="1">
      <c r="A971" s="54"/>
      <c r="B971" s="168"/>
      <c r="C971" s="162"/>
      <c r="D971" s="162"/>
      <c r="E971" s="162"/>
      <c r="F971" s="166"/>
      <c r="G971" s="287"/>
      <c r="H971" s="35"/>
    </row>
    <row r="972" spans="1:8" ht="12.75" customHeight="1">
      <c r="A972" s="54"/>
      <c r="B972" s="168"/>
      <c r="C972" s="162"/>
      <c r="D972" s="162"/>
      <c r="E972" s="162"/>
      <c r="F972" s="166"/>
      <c r="G972" s="287"/>
      <c r="H972" s="35"/>
    </row>
    <row r="973" spans="1:8" ht="12.75" customHeight="1">
      <c r="A973" s="54"/>
      <c r="B973" s="168"/>
      <c r="C973" s="162"/>
      <c r="D973" s="162"/>
      <c r="E973" s="162"/>
      <c r="F973" s="166"/>
      <c r="G973" s="287"/>
      <c r="H973" s="35"/>
    </row>
    <row r="974" spans="1:8" ht="12.75" customHeight="1">
      <c r="A974" s="54"/>
      <c r="B974" s="168"/>
      <c r="C974" s="162"/>
      <c r="D974" s="162"/>
      <c r="E974" s="162"/>
      <c r="F974" s="166"/>
      <c r="G974" s="287"/>
      <c r="H974" s="35"/>
    </row>
    <row r="975" spans="1:8" ht="12.75" customHeight="1">
      <c r="A975" s="54"/>
      <c r="B975" s="168"/>
      <c r="C975" s="162"/>
      <c r="D975" s="162"/>
      <c r="E975" s="162"/>
      <c r="F975" s="166"/>
      <c r="G975" s="287"/>
      <c r="H975" s="35"/>
    </row>
    <row r="976" spans="1:8" ht="12.75" customHeight="1">
      <c r="A976" s="54"/>
      <c r="B976" s="168"/>
      <c r="C976" s="162"/>
      <c r="D976" s="162"/>
      <c r="E976" s="162"/>
      <c r="F976" s="166"/>
      <c r="G976" s="287"/>
      <c r="H976" s="35"/>
    </row>
    <row r="977" spans="1:8" ht="12.75" customHeight="1">
      <c r="A977" s="54"/>
      <c r="B977" s="168"/>
      <c r="C977" s="162"/>
      <c r="D977" s="162"/>
      <c r="E977" s="162"/>
      <c r="F977" s="166"/>
      <c r="G977" s="287"/>
      <c r="H977" s="35"/>
    </row>
    <row r="978" spans="1:8" ht="12.75" customHeight="1">
      <c r="A978" s="54"/>
      <c r="B978" s="168"/>
      <c r="C978" s="162"/>
      <c r="D978" s="162"/>
      <c r="E978" s="162"/>
      <c r="F978" s="166"/>
      <c r="G978" s="287"/>
      <c r="H978" s="35"/>
    </row>
    <row r="979" spans="1:8" ht="12.75" customHeight="1">
      <c r="A979" s="54"/>
      <c r="B979" s="168"/>
      <c r="C979" s="162"/>
      <c r="D979" s="162"/>
      <c r="E979" s="162"/>
      <c r="F979" s="166"/>
      <c r="G979" s="287"/>
      <c r="H979" s="35"/>
    </row>
    <row r="980" spans="1:8" ht="12.75" customHeight="1">
      <c r="A980" s="54"/>
      <c r="B980" s="168"/>
      <c r="C980" s="162"/>
      <c r="D980" s="162"/>
      <c r="E980" s="162"/>
      <c r="F980" s="166"/>
      <c r="G980" s="287"/>
      <c r="H980" s="35"/>
    </row>
    <row r="981" spans="1:8" ht="12.75" customHeight="1">
      <c r="A981" s="54"/>
      <c r="B981" s="168"/>
      <c r="C981" s="162"/>
      <c r="D981" s="162"/>
      <c r="E981" s="162"/>
      <c r="F981" s="166"/>
      <c r="G981" s="287"/>
      <c r="H981" s="35"/>
    </row>
    <row r="982" spans="1:8" ht="12.75" customHeight="1">
      <c r="A982" s="54"/>
      <c r="B982" s="168"/>
      <c r="C982" s="162"/>
      <c r="D982" s="162"/>
      <c r="E982" s="162"/>
      <c r="F982" s="166"/>
      <c r="G982" s="287"/>
      <c r="H982" s="35"/>
    </row>
    <row r="983" spans="1:8" ht="12.75" customHeight="1">
      <c r="A983" s="54"/>
      <c r="B983" s="168"/>
      <c r="C983" s="162"/>
      <c r="D983" s="162"/>
      <c r="E983" s="162"/>
      <c r="F983" s="166"/>
      <c r="G983" s="287"/>
      <c r="H983" s="35"/>
    </row>
    <row r="984" spans="1:8" ht="12.75" customHeight="1">
      <c r="A984" s="54"/>
      <c r="B984" s="168"/>
      <c r="C984" s="162"/>
      <c r="D984" s="162"/>
      <c r="E984" s="162"/>
      <c r="F984" s="166"/>
      <c r="G984" s="287"/>
      <c r="H984" s="35"/>
    </row>
    <row r="985" spans="1:8" ht="12.75" customHeight="1">
      <c r="A985" s="54"/>
      <c r="B985" s="168"/>
      <c r="C985" s="162"/>
      <c r="D985" s="162"/>
      <c r="E985" s="162"/>
      <c r="F985" s="166"/>
      <c r="G985" s="287"/>
      <c r="H985" s="35"/>
    </row>
    <row r="986" spans="1:8" ht="12.75" customHeight="1">
      <c r="A986" s="54"/>
      <c r="B986" s="168"/>
      <c r="C986" s="162"/>
      <c r="D986" s="162"/>
      <c r="E986" s="162"/>
      <c r="F986" s="166"/>
      <c r="G986" s="287"/>
      <c r="H986" s="35"/>
    </row>
    <row r="987" spans="1:8" ht="12.75" customHeight="1">
      <c r="A987" s="54"/>
      <c r="B987" s="168"/>
      <c r="C987" s="162"/>
      <c r="D987" s="162"/>
      <c r="E987" s="162"/>
      <c r="F987" s="166"/>
      <c r="G987" s="287"/>
      <c r="H987" s="35"/>
    </row>
    <row r="988" spans="1:8" ht="12.75" customHeight="1">
      <c r="A988" s="54"/>
      <c r="B988" s="168"/>
      <c r="C988" s="162"/>
      <c r="D988" s="162"/>
      <c r="E988" s="162"/>
      <c r="F988" s="166"/>
      <c r="G988" s="287"/>
      <c r="H988" s="35"/>
    </row>
    <row r="989" spans="1:8" ht="12.75" customHeight="1">
      <c r="A989" s="54"/>
      <c r="B989" s="168"/>
      <c r="C989" s="162"/>
      <c r="D989" s="162"/>
      <c r="E989" s="162"/>
      <c r="F989" s="166"/>
      <c r="G989" s="287"/>
      <c r="H989" s="35"/>
    </row>
    <row r="990" spans="1:8" ht="12.75" customHeight="1">
      <c r="A990" s="54"/>
      <c r="B990" s="168"/>
      <c r="C990" s="162"/>
      <c r="D990" s="162"/>
      <c r="E990" s="162"/>
      <c r="F990" s="166"/>
      <c r="G990" s="287"/>
      <c r="H990" s="35"/>
    </row>
    <row r="991" spans="1:8" ht="12.75" customHeight="1">
      <c r="A991" s="54"/>
      <c r="B991" s="168"/>
      <c r="C991" s="162"/>
      <c r="D991" s="162"/>
      <c r="E991" s="162"/>
      <c r="F991" s="166"/>
      <c r="G991" s="287"/>
      <c r="H991" s="35"/>
    </row>
    <row r="992" spans="1:8" ht="12.75" customHeight="1">
      <c r="A992" s="54"/>
      <c r="B992" s="168"/>
      <c r="C992" s="162"/>
      <c r="D992" s="162"/>
      <c r="E992" s="162"/>
      <c r="F992" s="166"/>
      <c r="G992" s="287"/>
      <c r="H992" s="35"/>
    </row>
    <row r="993" spans="1:8" ht="12.75" customHeight="1">
      <c r="A993" s="54"/>
      <c r="B993" s="168"/>
      <c r="C993" s="162"/>
      <c r="D993" s="162"/>
      <c r="E993" s="162"/>
      <c r="F993" s="166"/>
      <c r="G993" s="287"/>
      <c r="H993" s="35"/>
    </row>
    <row r="994" spans="1:8" ht="12.75" customHeight="1">
      <c r="A994" s="54"/>
      <c r="B994" s="168"/>
      <c r="C994" s="162"/>
      <c r="D994" s="162"/>
      <c r="E994" s="162"/>
      <c r="F994" s="166"/>
      <c r="G994" s="287"/>
      <c r="H994" s="35"/>
    </row>
    <row r="995" spans="1:8" ht="12.75" customHeight="1">
      <c r="A995" s="54"/>
      <c r="B995" s="168"/>
      <c r="C995" s="162"/>
      <c r="D995" s="162"/>
      <c r="E995" s="162"/>
      <c r="F995" s="166"/>
      <c r="G995" s="287"/>
      <c r="H995" s="35"/>
    </row>
    <row r="996" spans="1:8" ht="12.75" customHeight="1">
      <c r="A996" s="54"/>
      <c r="B996" s="168"/>
      <c r="C996" s="162"/>
      <c r="D996" s="162"/>
      <c r="E996" s="162"/>
      <c r="F996" s="166"/>
      <c r="G996" s="287"/>
      <c r="H996" s="35"/>
    </row>
    <row r="997" spans="1:8" ht="12.75" customHeight="1">
      <c r="A997" s="54"/>
      <c r="B997" s="168"/>
      <c r="C997" s="162"/>
      <c r="D997" s="162"/>
      <c r="E997" s="162"/>
      <c r="F997" s="166"/>
      <c r="G997" s="287"/>
      <c r="H997" s="35"/>
    </row>
    <row r="998" spans="1:8" ht="12.75" customHeight="1">
      <c r="A998" s="54"/>
      <c r="B998" s="168"/>
      <c r="C998" s="162"/>
      <c r="D998" s="162"/>
      <c r="E998" s="162"/>
      <c r="F998" s="166"/>
      <c r="G998" s="287"/>
      <c r="H998" s="35"/>
    </row>
    <row r="999" spans="1:8" ht="12.75" customHeight="1">
      <c r="A999" s="54"/>
      <c r="B999" s="168"/>
      <c r="C999" s="162"/>
      <c r="D999" s="162"/>
      <c r="E999" s="162"/>
      <c r="F999" s="166"/>
      <c r="G999" s="287"/>
      <c r="H999" s="35"/>
    </row>
    <row r="1000" spans="1:8" ht="12.75" customHeight="1">
      <c r="A1000" s="54"/>
      <c r="B1000" s="168"/>
      <c r="C1000" s="162"/>
      <c r="D1000" s="162"/>
      <c r="E1000" s="162"/>
      <c r="F1000" s="166"/>
      <c r="G1000" s="287"/>
      <c r="H1000" s="35"/>
    </row>
    <row r="1001" spans="1:8" ht="12.75" customHeight="1">
      <c r="A1001" s="54"/>
      <c r="B1001" s="168"/>
      <c r="C1001" s="162"/>
      <c r="D1001" s="162"/>
      <c r="E1001" s="162"/>
      <c r="F1001" s="166"/>
      <c r="G1001" s="287"/>
      <c r="H1001" s="35"/>
    </row>
    <row r="1002" spans="1:8" ht="12.75" customHeight="1">
      <c r="A1002" s="54"/>
      <c r="B1002" s="168"/>
      <c r="C1002" s="162"/>
      <c r="D1002" s="162"/>
      <c r="E1002" s="162"/>
      <c r="F1002" s="166"/>
      <c r="G1002" s="287"/>
      <c r="H1002" s="35"/>
    </row>
    <row r="1003" spans="1:8" ht="12.75" customHeight="1">
      <c r="A1003" s="54"/>
      <c r="B1003" s="168"/>
      <c r="C1003" s="162"/>
      <c r="D1003" s="162"/>
      <c r="E1003" s="162"/>
      <c r="F1003" s="166"/>
      <c r="G1003" s="287"/>
      <c r="H1003" s="35"/>
    </row>
    <row r="1004" spans="1:8" ht="12.75" customHeight="1">
      <c r="A1004" s="54"/>
      <c r="B1004" s="168"/>
      <c r="C1004" s="162"/>
      <c r="D1004" s="162"/>
      <c r="E1004" s="162"/>
      <c r="F1004" s="166"/>
      <c r="G1004" s="287"/>
      <c r="H1004" s="35"/>
    </row>
    <row r="1005" spans="1:8" ht="12.75" customHeight="1">
      <c r="A1005" s="54"/>
      <c r="B1005" s="168"/>
      <c r="C1005" s="162"/>
      <c r="D1005" s="162"/>
      <c r="E1005" s="162"/>
      <c r="F1005" s="166"/>
      <c r="G1005" s="287"/>
      <c r="H1005" s="35"/>
    </row>
    <row r="1006" spans="1:8" ht="12.75" customHeight="1">
      <c r="A1006" s="54"/>
      <c r="B1006" s="168"/>
      <c r="C1006" s="162"/>
      <c r="D1006" s="162"/>
      <c r="E1006" s="162"/>
      <c r="F1006" s="166"/>
      <c r="G1006" s="287"/>
      <c r="H1006" s="35"/>
    </row>
    <row r="1007" spans="1:8" ht="12.75" customHeight="1">
      <c r="A1007" s="54"/>
      <c r="B1007" s="168"/>
      <c r="C1007" s="162"/>
      <c r="D1007" s="162"/>
      <c r="E1007" s="162"/>
      <c r="F1007" s="166"/>
      <c r="G1007" s="287"/>
      <c r="H1007" s="35"/>
    </row>
    <row r="1008" spans="1:8" ht="12.75" customHeight="1">
      <c r="A1008" s="54"/>
      <c r="B1008" s="168"/>
      <c r="C1008" s="162"/>
      <c r="D1008" s="162"/>
      <c r="E1008" s="162"/>
      <c r="F1008" s="166"/>
      <c r="G1008" s="287"/>
      <c r="H1008" s="35"/>
    </row>
    <row r="1009" spans="1:8" ht="12.75" customHeight="1">
      <c r="A1009" s="54"/>
      <c r="B1009" s="168"/>
      <c r="C1009" s="162"/>
      <c r="D1009" s="162"/>
      <c r="E1009" s="162"/>
      <c r="F1009" s="166"/>
      <c r="G1009" s="287"/>
      <c r="H1009" s="35"/>
    </row>
    <row r="1010" spans="1:8" ht="12.75" customHeight="1">
      <c r="A1010" s="54"/>
      <c r="B1010" s="168"/>
      <c r="C1010" s="162"/>
      <c r="D1010" s="162"/>
      <c r="E1010" s="162"/>
      <c r="F1010" s="166"/>
      <c r="G1010" s="287"/>
      <c r="H1010" s="35"/>
    </row>
    <row r="1011" spans="1:8" ht="12.75" customHeight="1">
      <c r="A1011" s="54"/>
      <c r="B1011" s="168"/>
      <c r="C1011" s="162"/>
      <c r="D1011" s="162"/>
      <c r="E1011" s="162"/>
      <c r="F1011" s="166"/>
      <c r="G1011" s="287"/>
      <c r="H1011" s="35"/>
    </row>
    <row r="1012" spans="1:8" ht="12.75" customHeight="1">
      <c r="A1012" s="54"/>
      <c r="B1012" s="168"/>
      <c r="C1012" s="162"/>
      <c r="D1012" s="162"/>
      <c r="E1012" s="162"/>
      <c r="F1012" s="166"/>
      <c r="G1012" s="287"/>
      <c r="H1012" s="35"/>
    </row>
    <row r="1013" spans="1:8" ht="12.75" customHeight="1">
      <c r="A1013" s="54"/>
      <c r="B1013" s="168"/>
      <c r="C1013" s="162"/>
      <c r="D1013" s="162"/>
      <c r="E1013" s="162"/>
      <c r="F1013" s="166"/>
      <c r="G1013" s="287"/>
      <c r="H1013" s="35"/>
    </row>
    <row r="1014" spans="1:8" ht="12.75" customHeight="1">
      <c r="A1014" s="54"/>
      <c r="B1014" s="168"/>
      <c r="C1014" s="162"/>
      <c r="D1014" s="162"/>
      <c r="E1014" s="162"/>
      <c r="F1014" s="166"/>
      <c r="G1014" s="287"/>
      <c r="H1014" s="35"/>
    </row>
    <row r="1015" spans="1:8" ht="12.75" customHeight="1">
      <c r="A1015" s="54"/>
      <c r="B1015" s="168"/>
      <c r="C1015" s="162"/>
      <c r="D1015" s="162"/>
      <c r="E1015" s="162"/>
      <c r="F1015" s="166"/>
      <c r="G1015" s="287"/>
      <c r="H1015" s="35"/>
    </row>
    <row r="1016" spans="1:8" ht="12.75" customHeight="1">
      <c r="A1016" s="54"/>
      <c r="B1016" s="168"/>
      <c r="C1016" s="162"/>
      <c r="D1016" s="162"/>
      <c r="E1016" s="162"/>
      <c r="F1016" s="166"/>
      <c r="G1016" s="287"/>
      <c r="H1016" s="35"/>
    </row>
    <row r="1017" spans="1:8" ht="12.75" customHeight="1">
      <c r="A1017" s="54"/>
      <c r="B1017" s="168"/>
      <c r="C1017" s="162"/>
      <c r="D1017" s="162"/>
      <c r="E1017" s="162"/>
      <c r="F1017" s="166"/>
      <c r="G1017" s="287"/>
      <c r="H1017" s="35"/>
    </row>
    <row r="1018" spans="1:8" ht="12.75" customHeight="1">
      <c r="A1018" s="54"/>
      <c r="B1018" s="168"/>
      <c r="C1018" s="162"/>
      <c r="D1018" s="162"/>
      <c r="E1018" s="162"/>
      <c r="F1018" s="166"/>
      <c r="G1018" s="287"/>
      <c r="H1018" s="35"/>
    </row>
    <row r="1019" spans="1:8" ht="12.75" customHeight="1">
      <c r="A1019" s="54"/>
      <c r="B1019" s="168"/>
      <c r="C1019" s="162"/>
      <c r="D1019" s="162"/>
      <c r="E1019" s="162"/>
      <c r="F1019" s="166"/>
      <c r="G1019" s="287"/>
      <c r="H1019" s="35"/>
    </row>
    <row r="1020" spans="1:8" ht="12.75" customHeight="1">
      <c r="A1020" s="54"/>
      <c r="B1020" s="168"/>
      <c r="C1020" s="162"/>
      <c r="D1020" s="162"/>
      <c r="E1020" s="162"/>
      <c r="F1020" s="166"/>
      <c r="G1020" s="287"/>
      <c r="H1020" s="35"/>
    </row>
    <row r="1021" spans="1:8" ht="12.75" customHeight="1">
      <c r="A1021" s="54"/>
      <c r="B1021" s="168"/>
      <c r="C1021" s="162"/>
      <c r="D1021" s="162"/>
      <c r="E1021" s="162"/>
      <c r="F1021" s="166"/>
      <c r="G1021" s="287"/>
      <c r="H1021" s="35"/>
    </row>
    <row r="1022" spans="1:8" ht="12.75" customHeight="1">
      <c r="A1022" s="54"/>
      <c r="B1022" s="168"/>
      <c r="C1022" s="162"/>
      <c r="D1022" s="162"/>
      <c r="E1022" s="162"/>
      <c r="F1022" s="166"/>
      <c r="G1022" s="287"/>
      <c r="H1022" s="35"/>
    </row>
    <row r="1023" spans="1:8" ht="12.75" customHeight="1">
      <c r="A1023" s="54"/>
      <c r="B1023" s="168"/>
      <c r="C1023" s="162"/>
      <c r="D1023" s="162"/>
      <c r="E1023" s="162"/>
      <c r="F1023" s="166"/>
      <c r="G1023" s="287"/>
      <c r="H1023" s="35"/>
    </row>
    <row r="1024" spans="1:8" ht="12.75" customHeight="1">
      <c r="A1024" s="54"/>
      <c r="B1024" s="168"/>
      <c r="C1024" s="162"/>
      <c r="D1024" s="162"/>
      <c r="E1024" s="162"/>
      <c r="F1024" s="166"/>
      <c r="G1024" s="287"/>
      <c r="H1024" s="35"/>
    </row>
    <row r="1025" spans="1:8" ht="12.75" customHeight="1">
      <c r="A1025" s="54"/>
      <c r="B1025" s="168"/>
      <c r="C1025" s="162"/>
      <c r="D1025" s="162"/>
      <c r="E1025" s="162"/>
      <c r="F1025" s="166"/>
      <c r="G1025" s="287"/>
      <c r="H1025" s="35"/>
    </row>
    <row r="1026" spans="1:8" ht="12.75" customHeight="1">
      <c r="A1026" s="54"/>
      <c r="B1026" s="168"/>
      <c r="C1026" s="162"/>
      <c r="D1026" s="162"/>
      <c r="E1026" s="162"/>
      <c r="F1026" s="166"/>
      <c r="G1026" s="287"/>
      <c r="H1026" s="35"/>
    </row>
    <row r="1027" spans="1:8" ht="12.75" customHeight="1">
      <c r="A1027" s="54"/>
      <c r="B1027" s="168"/>
      <c r="C1027" s="162"/>
      <c r="D1027" s="162"/>
      <c r="E1027" s="162"/>
      <c r="F1027" s="166"/>
      <c r="G1027" s="287"/>
      <c r="H1027" s="35"/>
    </row>
    <row r="1028" spans="1:8" ht="12.75" customHeight="1">
      <c r="A1028" s="54"/>
      <c r="B1028" s="168"/>
      <c r="C1028" s="162"/>
      <c r="D1028" s="162"/>
      <c r="E1028" s="162"/>
      <c r="F1028" s="166"/>
      <c r="G1028" s="287"/>
      <c r="H1028" s="35"/>
    </row>
    <row r="1029" spans="1:8" ht="12.75" customHeight="1">
      <c r="A1029" s="54"/>
      <c r="B1029" s="168"/>
      <c r="C1029" s="162"/>
      <c r="D1029" s="162"/>
      <c r="E1029" s="162"/>
      <c r="F1029" s="166"/>
      <c r="G1029" s="287"/>
      <c r="H1029" s="35"/>
    </row>
    <row r="1030" spans="1:8" ht="12.75" customHeight="1">
      <c r="A1030" s="54"/>
      <c r="B1030" s="168"/>
      <c r="C1030" s="162"/>
      <c r="D1030" s="162"/>
      <c r="E1030" s="162"/>
      <c r="F1030" s="166"/>
      <c r="G1030" s="287"/>
      <c r="H1030" s="35"/>
    </row>
    <row r="1031" spans="1:8" ht="12.75" customHeight="1">
      <c r="A1031" s="54"/>
      <c r="B1031" s="168"/>
      <c r="C1031" s="162"/>
      <c r="D1031" s="162"/>
      <c r="E1031" s="162"/>
      <c r="F1031" s="166"/>
      <c r="G1031" s="287"/>
      <c r="H1031" s="35"/>
    </row>
    <row r="1032" spans="1:8" ht="12.75" customHeight="1">
      <c r="A1032" s="54"/>
      <c r="B1032" s="168"/>
      <c r="C1032" s="162"/>
      <c r="D1032" s="162"/>
      <c r="E1032" s="162"/>
      <c r="F1032" s="166"/>
      <c r="G1032" s="287"/>
      <c r="H1032" s="35"/>
    </row>
    <row r="1033" spans="1:8" ht="12.75" customHeight="1">
      <c r="A1033" s="54"/>
      <c r="B1033" s="168"/>
      <c r="C1033" s="162"/>
      <c r="D1033" s="162"/>
      <c r="E1033" s="162"/>
      <c r="F1033" s="166"/>
      <c r="G1033" s="287"/>
      <c r="H1033" s="35"/>
    </row>
    <row r="1034" spans="1:8" ht="12.75" customHeight="1">
      <c r="A1034" s="54"/>
      <c r="B1034" s="168"/>
      <c r="C1034" s="162"/>
      <c r="D1034" s="162"/>
      <c r="E1034" s="162"/>
      <c r="F1034" s="166"/>
      <c r="G1034" s="287"/>
      <c r="H1034" s="35"/>
    </row>
    <row r="1035" spans="1:8" ht="12.75" customHeight="1">
      <c r="A1035" s="54"/>
      <c r="B1035" s="168"/>
      <c r="C1035" s="162"/>
      <c r="D1035" s="162"/>
      <c r="E1035" s="162"/>
      <c r="F1035" s="166"/>
      <c r="G1035" s="287"/>
      <c r="H1035" s="35"/>
    </row>
    <row r="1036" spans="1:8" ht="12.75" customHeight="1">
      <c r="A1036" s="54"/>
      <c r="B1036" s="168"/>
      <c r="C1036" s="162"/>
      <c r="D1036" s="162"/>
      <c r="E1036" s="162"/>
      <c r="F1036" s="166"/>
      <c r="G1036" s="287"/>
      <c r="H1036" s="35"/>
    </row>
    <row r="1037" spans="1:8" ht="12.75" customHeight="1">
      <c r="A1037" s="54"/>
      <c r="B1037" s="168"/>
      <c r="C1037" s="162"/>
      <c r="D1037" s="162"/>
      <c r="E1037" s="162"/>
      <c r="F1037" s="166"/>
      <c r="G1037" s="287"/>
      <c r="H1037" s="35"/>
    </row>
    <row r="1038" spans="1:8" ht="12.75" customHeight="1">
      <c r="A1038" s="54"/>
      <c r="B1038" s="168"/>
      <c r="C1038" s="162"/>
      <c r="D1038" s="162"/>
      <c r="E1038" s="162"/>
      <c r="F1038" s="166"/>
      <c r="G1038" s="287"/>
      <c r="H1038" s="35"/>
    </row>
    <row r="1039" spans="1:8" ht="12.75" customHeight="1">
      <c r="A1039" s="54"/>
      <c r="B1039" s="168"/>
      <c r="C1039" s="162"/>
      <c r="D1039" s="162"/>
      <c r="E1039" s="162"/>
      <c r="F1039" s="166"/>
      <c r="G1039" s="287"/>
      <c r="H1039" s="35"/>
    </row>
    <row r="1040" spans="1:8" ht="12.75" customHeight="1">
      <c r="A1040" s="54"/>
      <c r="B1040" s="168"/>
      <c r="C1040" s="162"/>
      <c r="D1040" s="162"/>
      <c r="E1040" s="162"/>
      <c r="F1040" s="166"/>
      <c r="G1040" s="287"/>
      <c r="H1040" s="35"/>
    </row>
    <row r="1041" spans="1:8" ht="12.75" customHeight="1">
      <c r="A1041" s="54"/>
      <c r="B1041" s="168"/>
      <c r="C1041" s="162"/>
      <c r="D1041" s="162"/>
      <c r="E1041" s="162"/>
      <c r="F1041" s="166"/>
      <c r="G1041" s="287"/>
      <c r="H1041" s="35"/>
    </row>
    <row r="1042" spans="1:8" ht="12.75" customHeight="1">
      <c r="A1042" s="54"/>
      <c r="B1042" s="168"/>
      <c r="C1042" s="162"/>
      <c r="D1042" s="162"/>
      <c r="E1042" s="162"/>
      <c r="F1042" s="166"/>
      <c r="G1042" s="287"/>
      <c r="H1042" s="35"/>
    </row>
  </sheetData>
  <autoFilter ref="A15:H358" xr:uid="{00000000-0009-0000-0000-000005000000}"/>
  <mergeCells count="8">
    <mergeCell ref="A359:H359"/>
    <mergeCell ref="A13:L13"/>
    <mergeCell ref="A12:L12"/>
    <mergeCell ref="A1:L1"/>
    <mergeCell ref="A2:L2"/>
    <mergeCell ref="A3:L3"/>
    <mergeCell ref="A4:L4"/>
    <mergeCell ref="A5:L5"/>
  </mergeCells>
  <phoneticPr fontId="2" type="noConversion"/>
  <pageMargins left="0.70866141732283472" right="0.70866141732283472" top="0.74803149606299213" bottom="0.74803149606299213" header="0" footer="0"/>
  <pageSetup paperSize="9" scale="46" fitToHeight="0" orientation="landscape" blackAndWhite="1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84"/>
  <sheetViews>
    <sheetView zoomScale="85" zoomScaleNormal="85" zoomScaleSheetLayoutView="90" workbookViewId="0">
      <selection activeCell="A8" sqref="A8:K8"/>
    </sheetView>
  </sheetViews>
  <sheetFormatPr defaultColWidth="14.42578125" defaultRowHeight="15" customHeight="1"/>
  <cols>
    <col min="1" max="1" width="68.5703125" style="54" customWidth="1"/>
    <col min="2" max="2" width="16.7109375" style="161" customWidth="1"/>
    <col min="3" max="3" width="8.7109375" style="161" customWidth="1"/>
    <col min="4" max="4" width="7.28515625" style="161" bestFit="1" customWidth="1"/>
    <col min="5" max="5" width="8.42578125" style="161" bestFit="1" customWidth="1"/>
    <col min="6" max="6" width="24.7109375" style="58" customWidth="1"/>
    <col min="7" max="11" width="22.7109375" style="58" customWidth="1"/>
    <col min="12" max="26" width="8" style="58" customWidth="1"/>
    <col min="27" max="16384" width="14.42578125" style="58"/>
  </cols>
  <sheetData>
    <row r="1" spans="1:26" ht="12.75" customHeight="1">
      <c r="B1" s="366"/>
      <c r="C1" s="366"/>
      <c r="D1" s="366"/>
      <c r="E1" s="366"/>
      <c r="F1" s="367"/>
      <c r="K1" s="30" t="s">
        <v>861</v>
      </c>
    </row>
    <row r="2" spans="1:26" ht="12.75" customHeight="1">
      <c r="F2" s="368"/>
      <c r="K2" s="31" t="s">
        <v>392</v>
      </c>
    </row>
    <row r="3" spans="1:26" ht="12.75" customHeight="1">
      <c r="F3" s="368"/>
      <c r="K3" s="31" t="s">
        <v>393</v>
      </c>
    </row>
    <row r="4" spans="1:26" ht="12.75" customHeight="1">
      <c r="K4" s="31" t="s">
        <v>394</v>
      </c>
    </row>
    <row r="5" spans="1:26" ht="12.75" customHeight="1">
      <c r="K5" s="31" t="s">
        <v>887</v>
      </c>
    </row>
    <row r="6" spans="1:26" ht="12.75" customHeight="1">
      <c r="K6" s="31"/>
    </row>
    <row r="7" spans="1:26" ht="33" customHeight="1">
      <c r="A7" s="474" t="s">
        <v>862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</row>
    <row r="8" spans="1:26" ht="15.75">
      <c r="A8" s="474" t="s">
        <v>514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</row>
    <row r="9" spans="1:26" ht="12.75" customHeight="1">
      <c r="G9" s="369"/>
      <c r="I9" s="369"/>
      <c r="K9" s="369" t="s">
        <v>220</v>
      </c>
    </row>
    <row r="10" spans="1:26" ht="36" customHeight="1">
      <c r="A10" s="370" t="s">
        <v>199</v>
      </c>
      <c r="B10" s="280" t="s">
        <v>518</v>
      </c>
      <c r="C10" s="280" t="s">
        <v>519</v>
      </c>
      <c r="D10" s="280" t="s">
        <v>516</v>
      </c>
      <c r="E10" s="280" t="s">
        <v>517</v>
      </c>
      <c r="F10" s="370" t="s">
        <v>520</v>
      </c>
      <c r="G10" s="370" t="s">
        <v>521</v>
      </c>
      <c r="H10" s="370" t="s">
        <v>522</v>
      </c>
      <c r="I10" s="370" t="s">
        <v>521</v>
      </c>
      <c r="J10" s="370" t="s">
        <v>523</v>
      </c>
      <c r="K10" s="370" t="s">
        <v>521</v>
      </c>
    </row>
    <row r="11" spans="1:26" ht="15.75">
      <c r="A11" s="371" t="s">
        <v>804</v>
      </c>
      <c r="B11" s="372" t="s">
        <v>805</v>
      </c>
      <c r="C11" s="372"/>
      <c r="D11" s="372"/>
      <c r="E11" s="372"/>
      <c r="F11" s="373">
        <v>23000105.27</v>
      </c>
      <c r="G11" s="373">
        <v>5073100</v>
      </c>
      <c r="H11" s="373">
        <v>22337473.689999998</v>
      </c>
      <c r="I11" s="373">
        <v>5023100</v>
      </c>
      <c r="J11" s="373">
        <v>22387473.689999998</v>
      </c>
      <c r="K11" s="373">
        <v>5023100</v>
      </c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1:26" ht="45">
      <c r="A12" s="318" t="s">
        <v>806</v>
      </c>
      <c r="B12" s="374" t="s">
        <v>807</v>
      </c>
      <c r="C12" s="374"/>
      <c r="D12" s="374"/>
      <c r="E12" s="374"/>
      <c r="F12" s="67">
        <v>16157727.279999999</v>
      </c>
      <c r="G12" s="67">
        <v>3474840.91</v>
      </c>
      <c r="H12" s="67">
        <v>15605095.699999999</v>
      </c>
      <c r="I12" s="67">
        <v>3424840.91</v>
      </c>
      <c r="J12" s="67">
        <v>15605095.699999999</v>
      </c>
      <c r="K12" s="67">
        <v>3424840.91</v>
      </c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</row>
    <row r="13" spans="1:26" ht="26.25">
      <c r="A13" s="42" t="s">
        <v>808</v>
      </c>
      <c r="B13" s="375" t="s">
        <v>809</v>
      </c>
      <c r="C13" s="375"/>
      <c r="D13" s="375"/>
      <c r="E13" s="375"/>
      <c r="F13" s="47">
        <v>16157727.279999999</v>
      </c>
      <c r="G13" s="47">
        <v>3474840.91</v>
      </c>
      <c r="H13" s="47">
        <v>15605095.699999999</v>
      </c>
      <c r="I13" s="47">
        <v>3424840.91</v>
      </c>
      <c r="J13" s="47">
        <v>15605095.699999999</v>
      </c>
      <c r="K13" s="47">
        <v>3424840.91</v>
      </c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</row>
    <row r="14" spans="1:26" ht="38.25">
      <c r="A14" s="304" t="s">
        <v>810</v>
      </c>
      <c r="B14" s="187" t="s">
        <v>811</v>
      </c>
      <c r="C14" s="187"/>
      <c r="D14" s="187"/>
      <c r="E14" s="187"/>
      <c r="F14" s="68">
        <v>12500000</v>
      </c>
      <c r="G14" s="68">
        <v>0</v>
      </c>
      <c r="H14" s="68">
        <v>12000000</v>
      </c>
      <c r="I14" s="68">
        <v>0</v>
      </c>
      <c r="J14" s="68">
        <v>12000000</v>
      </c>
      <c r="K14" s="68">
        <v>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25.5">
      <c r="A15" s="54" t="s">
        <v>643</v>
      </c>
      <c r="B15" s="74" t="s">
        <v>811</v>
      </c>
      <c r="C15" s="74" t="s">
        <v>465</v>
      </c>
      <c r="D15" s="74"/>
      <c r="E15" s="74"/>
      <c r="F15" s="47">
        <v>12500000</v>
      </c>
      <c r="G15" s="47">
        <v>0</v>
      </c>
      <c r="H15" s="47">
        <v>12000000</v>
      </c>
      <c r="I15" s="47">
        <v>0</v>
      </c>
      <c r="J15" s="47">
        <v>12000000</v>
      </c>
      <c r="K15" s="47">
        <v>0</v>
      </c>
    </row>
    <row r="16" spans="1:26" ht="12.75">
      <c r="A16" s="54" t="s">
        <v>801</v>
      </c>
      <c r="B16" s="74" t="s">
        <v>811</v>
      </c>
      <c r="C16" s="74" t="s">
        <v>465</v>
      </c>
      <c r="D16" s="74" t="s">
        <v>802</v>
      </c>
      <c r="E16" s="74"/>
      <c r="F16" s="47">
        <v>12500000</v>
      </c>
      <c r="G16" s="47">
        <v>0</v>
      </c>
      <c r="H16" s="47">
        <v>12000000</v>
      </c>
      <c r="I16" s="47">
        <v>0</v>
      </c>
      <c r="J16" s="47">
        <v>12000000</v>
      </c>
      <c r="K16" s="47">
        <v>0</v>
      </c>
    </row>
    <row r="17" spans="1:26" ht="12.75">
      <c r="A17" s="54" t="s">
        <v>803</v>
      </c>
      <c r="B17" s="74" t="s">
        <v>811</v>
      </c>
      <c r="C17" s="74" t="s">
        <v>465</v>
      </c>
      <c r="D17" s="74" t="s">
        <v>802</v>
      </c>
      <c r="E17" s="74" t="s">
        <v>415</v>
      </c>
      <c r="F17" s="65">
        <v>12500000</v>
      </c>
      <c r="G17" s="65">
        <v>0</v>
      </c>
      <c r="H17" s="65">
        <v>12000000</v>
      </c>
      <c r="I17" s="65">
        <v>0</v>
      </c>
      <c r="J17" s="65">
        <v>12000000</v>
      </c>
      <c r="K17" s="65">
        <v>0</v>
      </c>
    </row>
    <row r="18" spans="1:26">
      <c r="A18" s="174" t="s">
        <v>376</v>
      </c>
      <c r="B18" s="376" t="s">
        <v>812</v>
      </c>
      <c r="C18" s="376"/>
      <c r="D18" s="376"/>
      <c r="E18" s="376"/>
      <c r="F18" s="68">
        <v>52631.58</v>
      </c>
      <c r="G18" s="68">
        <v>50000</v>
      </c>
      <c r="H18" s="68">
        <v>0</v>
      </c>
      <c r="I18" s="68">
        <v>0</v>
      </c>
      <c r="J18" s="68">
        <v>0</v>
      </c>
      <c r="K18" s="68">
        <v>0</v>
      </c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</row>
    <row r="19" spans="1:26" ht="26.25">
      <c r="A19" s="42" t="s">
        <v>643</v>
      </c>
      <c r="B19" s="375" t="s">
        <v>812</v>
      </c>
      <c r="C19" s="74">
        <v>600</v>
      </c>
      <c r="D19" s="74"/>
      <c r="E19" s="74"/>
      <c r="F19" s="47">
        <v>52631.58</v>
      </c>
      <c r="G19" s="47">
        <v>50000</v>
      </c>
      <c r="H19" s="47">
        <v>0</v>
      </c>
      <c r="I19" s="47">
        <v>0</v>
      </c>
      <c r="J19" s="47">
        <v>0</v>
      </c>
      <c r="K19" s="47">
        <v>0</v>
      </c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</row>
    <row r="20" spans="1:26">
      <c r="A20" s="42" t="s">
        <v>801</v>
      </c>
      <c r="B20" s="375" t="s">
        <v>812</v>
      </c>
      <c r="C20" s="74" t="s">
        <v>465</v>
      </c>
      <c r="D20" s="74" t="s">
        <v>802</v>
      </c>
      <c r="E20" s="74"/>
      <c r="F20" s="47">
        <v>52631.58</v>
      </c>
      <c r="G20" s="47">
        <v>50000</v>
      </c>
      <c r="H20" s="47">
        <v>0</v>
      </c>
      <c r="I20" s="47">
        <v>0</v>
      </c>
      <c r="J20" s="47">
        <v>0</v>
      </c>
      <c r="K20" s="47">
        <v>0</v>
      </c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</row>
    <row r="21" spans="1:26">
      <c r="A21" s="42" t="s">
        <v>803</v>
      </c>
      <c r="B21" s="375" t="s">
        <v>812</v>
      </c>
      <c r="C21" s="74" t="s">
        <v>465</v>
      </c>
      <c r="D21" s="74" t="s">
        <v>802</v>
      </c>
      <c r="E21" s="74" t="s">
        <v>415</v>
      </c>
      <c r="F21" s="65">
        <v>52631.58</v>
      </c>
      <c r="G21" s="65">
        <v>50000</v>
      </c>
      <c r="H21" s="65">
        <v>0</v>
      </c>
      <c r="I21" s="65">
        <v>0</v>
      </c>
      <c r="J21" s="65">
        <v>0</v>
      </c>
      <c r="K21" s="65">
        <v>0</v>
      </c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</row>
    <row r="22" spans="1:26" ht="39">
      <c r="A22" s="174" t="s">
        <v>349</v>
      </c>
      <c r="B22" s="376" t="s">
        <v>813</v>
      </c>
      <c r="C22" s="376"/>
      <c r="D22" s="376"/>
      <c r="E22" s="376"/>
      <c r="F22" s="68">
        <v>3424840.91</v>
      </c>
      <c r="G22" s="68">
        <v>3424840.91</v>
      </c>
      <c r="H22" s="68">
        <v>3424840.91</v>
      </c>
      <c r="I22" s="68">
        <v>3424840.91</v>
      </c>
      <c r="J22" s="68">
        <v>3424840.91</v>
      </c>
      <c r="K22" s="68">
        <v>3424840.91</v>
      </c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</row>
    <row r="23" spans="1:26" ht="26.25">
      <c r="A23" s="42" t="s">
        <v>643</v>
      </c>
      <c r="B23" s="375" t="s">
        <v>813</v>
      </c>
      <c r="C23" s="74">
        <v>600</v>
      </c>
      <c r="D23" s="74"/>
      <c r="E23" s="74"/>
      <c r="F23" s="47">
        <v>3424840.91</v>
      </c>
      <c r="G23" s="47">
        <v>3424840.91</v>
      </c>
      <c r="H23" s="47">
        <v>3424840.91</v>
      </c>
      <c r="I23" s="47">
        <v>3424840.91</v>
      </c>
      <c r="J23" s="47">
        <v>3424840.91</v>
      </c>
      <c r="K23" s="47">
        <v>3424840.91</v>
      </c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</row>
    <row r="24" spans="1:26">
      <c r="A24" s="42" t="s">
        <v>801</v>
      </c>
      <c r="B24" s="375" t="s">
        <v>813</v>
      </c>
      <c r="C24" s="74">
        <v>600</v>
      </c>
      <c r="D24" s="74" t="s">
        <v>802</v>
      </c>
      <c r="E24" s="74"/>
      <c r="F24" s="47">
        <v>3424840.91</v>
      </c>
      <c r="G24" s="47">
        <v>3424840.91</v>
      </c>
      <c r="H24" s="47">
        <v>3424840.91</v>
      </c>
      <c r="I24" s="47">
        <v>3424840.91</v>
      </c>
      <c r="J24" s="47">
        <v>3424840.91</v>
      </c>
      <c r="K24" s="47">
        <v>3424840.91</v>
      </c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</row>
    <row r="25" spans="1:26">
      <c r="A25" s="42" t="s">
        <v>803</v>
      </c>
      <c r="B25" s="375" t="s">
        <v>813</v>
      </c>
      <c r="C25" s="74">
        <v>600</v>
      </c>
      <c r="D25" s="74" t="s">
        <v>802</v>
      </c>
      <c r="E25" s="74" t="s">
        <v>415</v>
      </c>
      <c r="F25" s="65">
        <v>3424840.91</v>
      </c>
      <c r="G25" s="65">
        <v>3424840.91</v>
      </c>
      <c r="H25" s="65">
        <v>3424840.91</v>
      </c>
      <c r="I25" s="65">
        <v>3424840.91</v>
      </c>
      <c r="J25" s="65">
        <v>3424840.91</v>
      </c>
      <c r="K25" s="65">
        <v>3424840.91</v>
      </c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</row>
    <row r="26" spans="1:26" ht="51">
      <c r="A26" s="304" t="s">
        <v>814</v>
      </c>
      <c r="B26" s="187" t="s">
        <v>815</v>
      </c>
      <c r="C26" s="187"/>
      <c r="D26" s="187"/>
      <c r="E26" s="187"/>
      <c r="F26" s="68">
        <v>180254.79</v>
      </c>
      <c r="G26" s="68">
        <v>0</v>
      </c>
      <c r="H26" s="68">
        <v>180254.79</v>
      </c>
      <c r="I26" s="68">
        <v>0</v>
      </c>
      <c r="J26" s="68">
        <v>180254.79</v>
      </c>
      <c r="K26" s="68">
        <v>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25.5">
      <c r="A27" s="54" t="s">
        <v>643</v>
      </c>
      <c r="B27" s="74" t="s">
        <v>815</v>
      </c>
      <c r="C27" s="74">
        <v>600</v>
      </c>
      <c r="D27" s="74"/>
      <c r="E27" s="74"/>
      <c r="F27" s="47">
        <v>180254.79</v>
      </c>
      <c r="G27" s="47">
        <v>0</v>
      </c>
      <c r="H27" s="47">
        <v>180254.79</v>
      </c>
      <c r="I27" s="47">
        <v>0</v>
      </c>
      <c r="J27" s="47">
        <v>180254.79</v>
      </c>
      <c r="K27" s="47">
        <v>0</v>
      </c>
    </row>
    <row r="28" spans="1:26" ht="12.75">
      <c r="A28" s="54" t="s">
        <v>801</v>
      </c>
      <c r="B28" s="74" t="s">
        <v>815</v>
      </c>
      <c r="C28" s="74">
        <v>600</v>
      </c>
      <c r="D28" s="74" t="s">
        <v>802</v>
      </c>
      <c r="E28" s="74"/>
      <c r="F28" s="47">
        <v>180254.79</v>
      </c>
      <c r="G28" s="47">
        <v>0</v>
      </c>
      <c r="H28" s="47">
        <v>180254.79</v>
      </c>
      <c r="I28" s="47">
        <v>0</v>
      </c>
      <c r="J28" s="47">
        <v>180254.79</v>
      </c>
      <c r="K28" s="47">
        <v>0</v>
      </c>
    </row>
    <row r="29" spans="1:26" ht="12.75">
      <c r="A29" s="54" t="s">
        <v>803</v>
      </c>
      <c r="B29" s="74" t="s">
        <v>815</v>
      </c>
      <c r="C29" s="74">
        <v>600</v>
      </c>
      <c r="D29" s="74" t="s">
        <v>802</v>
      </c>
      <c r="E29" s="74" t="s">
        <v>415</v>
      </c>
      <c r="F29" s="65">
        <v>180254.79</v>
      </c>
      <c r="G29" s="65">
        <v>0</v>
      </c>
      <c r="H29" s="65">
        <v>180254.79</v>
      </c>
      <c r="I29" s="65">
        <v>0</v>
      </c>
      <c r="J29" s="65">
        <v>180254.79</v>
      </c>
      <c r="K29" s="65">
        <v>0</v>
      </c>
    </row>
    <row r="30" spans="1:26" ht="26.25" hidden="1">
      <c r="A30" s="42" t="s">
        <v>816</v>
      </c>
      <c r="B30" s="375" t="s">
        <v>817</v>
      </c>
      <c r="C30" s="375"/>
      <c r="D30" s="375"/>
      <c r="E30" s="375"/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</row>
    <row r="31" spans="1:26" ht="25.5" hidden="1">
      <c r="A31" s="304" t="s">
        <v>749</v>
      </c>
      <c r="B31" s="187" t="s">
        <v>818</v>
      </c>
      <c r="C31" s="187"/>
      <c r="D31" s="187"/>
      <c r="E31" s="187"/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5.5" hidden="1">
      <c r="A32" s="42" t="s">
        <v>643</v>
      </c>
      <c r="B32" s="74" t="s">
        <v>818</v>
      </c>
      <c r="C32" s="74">
        <v>600</v>
      </c>
      <c r="D32" s="74"/>
      <c r="E32" s="74"/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1:26" ht="12.75" hidden="1">
      <c r="A33" s="54" t="s">
        <v>801</v>
      </c>
      <c r="B33" s="74" t="s">
        <v>818</v>
      </c>
      <c r="C33" s="74">
        <v>600</v>
      </c>
      <c r="D33" s="74" t="s">
        <v>802</v>
      </c>
      <c r="E33" s="74"/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26" ht="12.75" hidden="1">
      <c r="A34" s="54" t="s">
        <v>803</v>
      </c>
      <c r="B34" s="74" t="s">
        <v>818</v>
      </c>
      <c r="C34" s="74">
        <v>600</v>
      </c>
      <c r="D34" s="74" t="s">
        <v>802</v>
      </c>
      <c r="E34" s="74" t="s">
        <v>415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</row>
    <row r="35" spans="1:26" ht="26.25" hidden="1">
      <c r="A35" s="174" t="s">
        <v>341</v>
      </c>
      <c r="B35" s="376" t="s">
        <v>819</v>
      </c>
      <c r="C35" s="187"/>
      <c r="D35" s="187"/>
      <c r="E35" s="187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</row>
    <row r="36" spans="1:26" ht="26.25" hidden="1">
      <c r="A36" s="42" t="s">
        <v>643</v>
      </c>
      <c r="B36" s="375" t="s">
        <v>819</v>
      </c>
      <c r="C36" s="74">
        <v>600</v>
      </c>
      <c r="D36" s="74"/>
      <c r="E36" s="74"/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</row>
    <row r="37" spans="1:26" hidden="1">
      <c r="A37" s="42" t="s">
        <v>801</v>
      </c>
      <c r="B37" s="375" t="s">
        <v>819</v>
      </c>
      <c r="C37" s="74">
        <v>600</v>
      </c>
      <c r="D37" s="74" t="s">
        <v>802</v>
      </c>
      <c r="E37" s="74"/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</row>
    <row r="38" spans="1:26" hidden="1">
      <c r="A38" s="42" t="s">
        <v>803</v>
      </c>
      <c r="B38" s="375" t="s">
        <v>819</v>
      </c>
      <c r="C38" s="74">
        <v>600</v>
      </c>
      <c r="D38" s="74" t="s">
        <v>802</v>
      </c>
      <c r="E38" s="74" t="s">
        <v>415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</row>
    <row r="39" spans="1:26" ht="45">
      <c r="A39" s="318" t="s">
        <v>824</v>
      </c>
      <c r="B39" s="374" t="s">
        <v>825</v>
      </c>
      <c r="C39" s="374"/>
      <c r="D39" s="374"/>
      <c r="E39" s="374"/>
      <c r="F39" s="67">
        <v>6782377.9900000002</v>
      </c>
      <c r="G39" s="67">
        <v>1598259.09</v>
      </c>
      <c r="H39" s="67">
        <v>6682377.9900000002</v>
      </c>
      <c r="I39" s="67">
        <v>1598259.09</v>
      </c>
      <c r="J39" s="67">
        <v>6682377.9900000002</v>
      </c>
      <c r="K39" s="67">
        <v>1598259.09</v>
      </c>
    </row>
    <row r="40" spans="1:26" ht="38.25">
      <c r="A40" s="42" t="s">
        <v>826</v>
      </c>
      <c r="B40" s="375" t="s">
        <v>827</v>
      </c>
      <c r="C40" s="375"/>
      <c r="D40" s="375"/>
      <c r="E40" s="375"/>
      <c r="F40" s="47">
        <v>6682377.9900000002</v>
      </c>
      <c r="G40" s="47">
        <v>1598259.09</v>
      </c>
      <c r="H40" s="47">
        <v>6682377.9900000002</v>
      </c>
      <c r="I40" s="47">
        <v>1598259.09</v>
      </c>
      <c r="J40" s="47">
        <v>6682377.9900000002</v>
      </c>
      <c r="K40" s="47">
        <v>1598259.09</v>
      </c>
    </row>
    <row r="41" spans="1:26" ht="38.25">
      <c r="A41" s="304" t="s">
        <v>810</v>
      </c>
      <c r="B41" s="187" t="s">
        <v>828</v>
      </c>
      <c r="C41" s="187"/>
      <c r="D41" s="187"/>
      <c r="E41" s="187"/>
      <c r="F41" s="68">
        <v>5000000</v>
      </c>
      <c r="G41" s="68">
        <v>0</v>
      </c>
      <c r="H41" s="68">
        <v>5000000</v>
      </c>
      <c r="I41" s="68">
        <v>0</v>
      </c>
      <c r="J41" s="68">
        <v>5000000</v>
      </c>
      <c r="K41" s="68">
        <v>0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25.5">
      <c r="A42" s="54" t="s">
        <v>643</v>
      </c>
      <c r="B42" s="74" t="s">
        <v>828</v>
      </c>
      <c r="C42" s="74" t="s">
        <v>465</v>
      </c>
      <c r="D42" s="74"/>
      <c r="E42" s="74"/>
      <c r="F42" s="47">
        <v>5000000</v>
      </c>
      <c r="G42" s="47">
        <v>0</v>
      </c>
      <c r="H42" s="47">
        <v>5000000</v>
      </c>
      <c r="I42" s="47">
        <v>0</v>
      </c>
      <c r="J42" s="47">
        <v>5000000</v>
      </c>
      <c r="K42" s="47">
        <v>0</v>
      </c>
    </row>
    <row r="43" spans="1:26" ht="12.75">
      <c r="A43" s="54" t="s">
        <v>801</v>
      </c>
      <c r="B43" s="74" t="s">
        <v>828</v>
      </c>
      <c r="C43" s="74" t="s">
        <v>465</v>
      </c>
      <c r="D43" s="74" t="s">
        <v>802</v>
      </c>
      <c r="E43" s="74"/>
      <c r="F43" s="47">
        <v>5000000</v>
      </c>
      <c r="G43" s="47">
        <v>0</v>
      </c>
      <c r="H43" s="47">
        <v>5000000</v>
      </c>
      <c r="I43" s="47">
        <v>0</v>
      </c>
      <c r="J43" s="47">
        <v>5000000</v>
      </c>
      <c r="K43" s="47">
        <v>0</v>
      </c>
    </row>
    <row r="44" spans="1:26" ht="12.75">
      <c r="A44" s="54" t="s">
        <v>803</v>
      </c>
      <c r="B44" s="74" t="s">
        <v>828</v>
      </c>
      <c r="C44" s="74" t="s">
        <v>465</v>
      </c>
      <c r="D44" s="74" t="s">
        <v>802</v>
      </c>
      <c r="E44" s="74" t="s">
        <v>415</v>
      </c>
      <c r="F44" s="65">
        <v>5000000</v>
      </c>
      <c r="G44" s="65">
        <v>0</v>
      </c>
      <c r="H44" s="65">
        <v>5000000</v>
      </c>
      <c r="I44" s="65">
        <v>0</v>
      </c>
      <c r="J44" s="65">
        <v>5000000</v>
      </c>
      <c r="K44" s="65">
        <v>0</v>
      </c>
    </row>
    <row r="45" spans="1:26" ht="39">
      <c r="A45" s="174" t="s">
        <v>349</v>
      </c>
      <c r="B45" s="376" t="s">
        <v>830</v>
      </c>
      <c r="C45" s="376"/>
      <c r="D45" s="376"/>
      <c r="E45" s="376"/>
      <c r="F45" s="68">
        <v>1598259.09</v>
      </c>
      <c r="G45" s="68">
        <v>1598259.09</v>
      </c>
      <c r="H45" s="68">
        <v>1598259.09</v>
      </c>
      <c r="I45" s="68">
        <v>1598259.09</v>
      </c>
      <c r="J45" s="68">
        <v>1598259.09</v>
      </c>
      <c r="K45" s="68">
        <v>1598259.09</v>
      </c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</row>
    <row r="46" spans="1:26" ht="26.25">
      <c r="A46" s="42" t="s">
        <v>643</v>
      </c>
      <c r="B46" s="375" t="s">
        <v>830</v>
      </c>
      <c r="C46" s="74">
        <v>600</v>
      </c>
      <c r="D46" s="74"/>
      <c r="E46" s="74"/>
      <c r="F46" s="47">
        <v>1598259.09</v>
      </c>
      <c r="G46" s="47">
        <v>1598259.09</v>
      </c>
      <c r="H46" s="47">
        <v>1598259.09</v>
      </c>
      <c r="I46" s="47">
        <v>1598259.09</v>
      </c>
      <c r="J46" s="47">
        <v>1598259.09</v>
      </c>
      <c r="K46" s="47">
        <v>1598259.09</v>
      </c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</row>
    <row r="47" spans="1:26">
      <c r="A47" s="42" t="s">
        <v>801</v>
      </c>
      <c r="B47" s="375" t="s">
        <v>830</v>
      </c>
      <c r="C47" s="74">
        <v>600</v>
      </c>
      <c r="D47" s="74" t="s">
        <v>802</v>
      </c>
      <c r="E47" s="74"/>
      <c r="F47" s="47">
        <v>1598259.09</v>
      </c>
      <c r="G47" s="47">
        <v>1598259.09</v>
      </c>
      <c r="H47" s="47">
        <v>1598259.09</v>
      </c>
      <c r="I47" s="47">
        <v>1598259.09</v>
      </c>
      <c r="J47" s="47">
        <v>1598259.09</v>
      </c>
      <c r="K47" s="47">
        <v>1598259.09</v>
      </c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</row>
    <row r="48" spans="1:26">
      <c r="A48" s="42" t="s">
        <v>803</v>
      </c>
      <c r="B48" s="375" t="s">
        <v>830</v>
      </c>
      <c r="C48" s="74">
        <v>600</v>
      </c>
      <c r="D48" s="74" t="s">
        <v>802</v>
      </c>
      <c r="E48" s="74" t="s">
        <v>415</v>
      </c>
      <c r="F48" s="65">
        <v>1598259.09</v>
      </c>
      <c r="G48" s="65">
        <v>1598259.09</v>
      </c>
      <c r="H48" s="65">
        <v>1598259.09</v>
      </c>
      <c r="I48" s="65">
        <v>1598259.09</v>
      </c>
      <c r="J48" s="65">
        <v>1598259.09</v>
      </c>
      <c r="K48" s="65">
        <v>1598259.09</v>
      </c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</row>
    <row r="49" spans="1:26" ht="51">
      <c r="A49" s="304" t="s">
        <v>814</v>
      </c>
      <c r="B49" s="187" t="s">
        <v>831</v>
      </c>
      <c r="C49" s="187"/>
      <c r="D49" s="187"/>
      <c r="E49" s="187"/>
      <c r="F49" s="68">
        <v>84118.9</v>
      </c>
      <c r="G49" s="68">
        <v>0</v>
      </c>
      <c r="H49" s="68">
        <v>84118.9</v>
      </c>
      <c r="I49" s="68">
        <v>0</v>
      </c>
      <c r="J49" s="68">
        <v>84118.9</v>
      </c>
      <c r="K49" s="68">
        <v>0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25.5">
      <c r="A50" s="42" t="s">
        <v>643</v>
      </c>
      <c r="B50" s="74" t="s">
        <v>831</v>
      </c>
      <c r="C50" s="74">
        <v>600</v>
      </c>
      <c r="D50" s="74"/>
      <c r="E50" s="74"/>
      <c r="F50" s="47">
        <v>84118.9</v>
      </c>
      <c r="G50" s="47">
        <v>0</v>
      </c>
      <c r="H50" s="47">
        <v>84118.9</v>
      </c>
      <c r="I50" s="47">
        <v>0</v>
      </c>
      <c r="J50" s="47">
        <v>84118.9</v>
      </c>
      <c r="K50" s="47">
        <v>0</v>
      </c>
    </row>
    <row r="51" spans="1:26" ht="12.75">
      <c r="A51" s="54" t="s">
        <v>801</v>
      </c>
      <c r="B51" s="74" t="s">
        <v>831</v>
      </c>
      <c r="C51" s="74">
        <v>600</v>
      </c>
      <c r="D51" s="74" t="s">
        <v>802</v>
      </c>
      <c r="E51" s="74"/>
      <c r="F51" s="47">
        <v>84118.9</v>
      </c>
      <c r="G51" s="47">
        <v>0</v>
      </c>
      <c r="H51" s="47">
        <v>84118.9</v>
      </c>
      <c r="I51" s="47">
        <v>0</v>
      </c>
      <c r="J51" s="47">
        <v>84118.9</v>
      </c>
      <c r="K51" s="47">
        <v>0</v>
      </c>
    </row>
    <row r="52" spans="1:26" ht="12.75">
      <c r="A52" s="54" t="s">
        <v>803</v>
      </c>
      <c r="B52" s="74" t="s">
        <v>831</v>
      </c>
      <c r="C52" s="74">
        <v>600</v>
      </c>
      <c r="D52" s="74" t="s">
        <v>802</v>
      </c>
      <c r="E52" s="74" t="s">
        <v>415</v>
      </c>
      <c r="F52" s="65">
        <v>84118.9</v>
      </c>
      <c r="G52" s="65">
        <v>0</v>
      </c>
      <c r="H52" s="65">
        <v>84118.9</v>
      </c>
      <c r="I52" s="65">
        <v>0</v>
      </c>
      <c r="J52" s="65">
        <v>84118.9</v>
      </c>
      <c r="K52" s="65">
        <v>0</v>
      </c>
    </row>
    <row r="53" spans="1:26" ht="25.5">
      <c r="A53" s="42" t="s">
        <v>832</v>
      </c>
      <c r="B53" s="375" t="s">
        <v>833</v>
      </c>
      <c r="C53" s="375"/>
      <c r="D53" s="375"/>
      <c r="E53" s="375"/>
      <c r="F53" s="47">
        <v>100000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26" ht="25.5" hidden="1">
      <c r="A54" s="304" t="s">
        <v>835</v>
      </c>
      <c r="B54" s="187" t="s">
        <v>836</v>
      </c>
      <c r="C54" s="187"/>
      <c r="D54" s="187"/>
      <c r="E54" s="187"/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25.5" hidden="1">
      <c r="A55" s="54" t="s">
        <v>643</v>
      </c>
      <c r="B55" s="74" t="s">
        <v>836</v>
      </c>
      <c r="C55" s="74">
        <v>600</v>
      </c>
      <c r="D55" s="74"/>
      <c r="E55" s="74"/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26" ht="12.75" hidden="1">
      <c r="A56" s="54" t="s">
        <v>801</v>
      </c>
      <c r="B56" s="74" t="s">
        <v>836</v>
      </c>
      <c r="C56" s="74" t="s">
        <v>465</v>
      </c>
      <c r="D56" s="74" t="s">
        <v>802</v>
      </c>
      <c r="E56" s="74"/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</row>
    <row r="57" spans="1:26" ht="12.75" hidden="1">
      <c r="A57" s="54" t="s">
        <v>803</v>
      </c>
      <c r="B57" s="74" t="s">
        <v>836</v>
      </c>
      <c r="C57" s="74" t="s">
        <v>465</v>
      </c>
      <c r="D57" s="74" t="s">
        <v>802</v>
      </c>
      <c r="E57" s="74" t="s">
        <v>415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</row>
    <row r="58" spans="1:26">
      <c r="A58" s="174" t="s">
        <v>837</v>
      </c>
      <c r="B58" s="376" t="s">
        <v>838</v>
      </c>
      <c r="C58" s="376"/>
      <c r="D58" s="376"/>
      <c r="E58" s="376"/>
      <c r="F58" s="68">
        <v>100000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</row>
    <row r="59" spans="1:26" ht="26.25">
      <c r="A59" s="42" t="s">
        <v>643</v>
      </c>
      <c r="B59" s="375" t="s">
        <v>838</v>
      </c>
      <c r="C59" s="74">
        <v>600</v>
      </c>
      <c r="D59" s="74"/>
      <c r="E59" s="74"/>
      <c r="F59" s="47">
        <v>100000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</row>
    <row r="60" spans="1:26">
      <c r="A60" s="42" t="s">
        <v>801</v>
      </c>
      <c r="B60" s="375" t="s">
        <v>838</v>
      </c>
      <c r="C60" s="74">
        <v>600</v>
      </c>
      <c r="D60" s="74" t="s">
        <v>802</v>
      </c>
      <c r="E60" s="74"/>
      <c r="F60" s="47">
        <v>100000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</row>
    <row r="61" spans="1:26">
      <c r="A61" s="42" t="s">
        <v>803</v>
      </c>
      <c r="B61" s="375" t="s">
        <v>838</v>
      </c>
      <c r="C61" s="74">
        <v>600</v>
      </c>
      <c r="D61" s="74" t="s">
        <v>802</v>
      </c>
      <c r="E61" s="74" t="s">
        <v>415</v>
      </c>
      <c r="F61" s="65">
        <v>100000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</row>
    <row r="62" spans="1:26" ht="30">
      <c r="A62" s="318" t="s">
        <v>839</v>
      </c>
      <c r="B62" s="374" t="s">
        <v>840</v>
      </c>
      <c r="C62" s="374"/>
      <c r="D62" s="374"/>
      <c r="E62" s="374"/>
      <c r="F62" s="67">
        <v>60000</v>
      </c>
      <c r="G62" s="67">
        <v>0</v>
      </c>
      <c r="H62" s="67">
        <v>50000</v>
      </c>
      <c r="I62" s="67">
        <v>0</v>
      </c>
      <c r="J62" s="67">
        <v>100000</v>
      </c>
      <c r="K62" s="67">
        <v>0</v>
      </c>
    </row>
    <row r="63" spans="1:26" ht="25.5">
      <c r="A63" s="42" t="s">
        <v>841</v>
      </c>
      <c r="B63" s="375" t="s">
        <v>842</v>
      </c>
      <c r="C63" s="375"/>
      <c r="D63" s="375"/>
      <c r="E63" s="375"/>
      <c r="F63" s="47">
        <v>60000</v>
      </c>
      <c r="G63" s="47">
        <v>0</v>
      </c>
      <c r="H63" s="47">
        <v>50000</v>
      </c>
      <c r="I63" s="47">
        <v>0</v>
      </c>
      <c r="J63" s="47">
        <v>100000</v>
      </c>
      <c r="K63" s="47">
        <v>0</v>
      </c>
    </row>
    <row r="64" spans="1:26" ht="25.5">
      <c r="A64" s="304" t="s">
        <v>843</v>
      </c>
      <c r="B64" s="187" t="s">
        <v>844</v>
      </c>
      <c r="C64" s="187"/>
      <c r="D64" s="187"/>
      <c r="E64" s="187"/>
      <c r="F64" s="68">
        <v>0</v>
      </c>
      <c r="G64" s="68">
        <v>0</v>
      </c>
      <c r="H64" s="68">
        <v>0</v>
      </c>
      <c r="I64" s="68">
        <v>0</v>
      </c>
      <c r="J64" s="68">
        <v>100000</v>
      </c>
      <c r="K64" s="68">
        <v>0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25.5">
      <c r="A65" s="54" t="s">
        <v>573</v>
      </c>
      <c r="B65" s="74" t="s">
        <v>844</v>
      </c>
      <c r="C65" s="74">
        <v>200</v>
      </c>
      <c r="D65" s="74"/>
      <c r="E65" s="74"/>
      <c r="F65" s="47">
        <v>0</v>
      </c>
      <c r="G65" s="47">
        <v>0</v>
      </c>
      <c r="H65" s="47">
        <v>0</v>
      </c>
      <c r="I65" s="47">
        <v>0</v>
      </c>
      <c r="J65" s="47">
        <v>100000</v>
      </c>
      <c r="K65" s="47">
        <v>0</v>
      </c>
    </row>
    <row r="66" spans="1:26" ht="12.75">
      <c r="A66" s="54" t="s">
        <v>801</v>
      </c>
      <c r="B66" s="74" t="s">
        <v>844</v>
      </c>
      <c r="C66" s="74">
        <v>200</v>
      </c>
      <c r="D66" s="74" t="s">
        <v>802</v>
      </c>
      <c r="E66" s="74"/>
      <c r="F66" s="47">
        <v>0</v>
      </c>
      <c r="G66" s="47">
        <v>0</v>
      </c>
      <c r="H66" s="47">
        <v>0</v>
      </c>
      <c r="I66" s="47">
        <v>0</v>
      </c>
      <c r="J66" s="47">
        <v>100000</v>
      </c>
      <c r="K66" s="47">
        <v>0</v>
      </c>
    </row>
    <row r="67" spans="1:26" ht="12.75">
      <c r="A67" s="54" t="s">
        <v>803</v>
      </c>
      <c r="B67" s="74" t="s">
        <v>844</v>
      </c>
      <c r="C67" s="74">
        <v>200</v>
      </c>
      <c r="D67" s="74" t="s">
        <v>802</v>
      </c>
      <c r="E67" s="74" t="s">
        <v>415</v>
      </c>
      <c r="F67" s="65">
        <v>0</v>
      </c>
      <c r="G67" s="65">
        <v>0</v>
      </c>
      <c r="H67" s="65">
        <v>0</v>
      </c>
      <c r="I67" s="65">
        <v>0</v>
      </c>
      <c r="J67" s="65">
        <v>100000</v>
      </c>
      <c r="K67" s="65">
        <v>0</v>
      </c>
    </row>
    <row r="68" spans="1:26" ht="39">
      <c r="A68" s="174" t="s">
        <v>845</v>
      </c>
      <c r="B68" s="376" t="s">
        <v>846</v>
      </c>
      <c r="C68" s="376"/>
      <c r="D68" s="376"/>
      <c r="E68" s="376"/>
      <c r="F68" s="68">
        <v>60000</v>
      </c>
      <c r="G68" s="68">
        <v>0</v>
      </c>
      <c r="H68" s="68">
        <v>50000</v>
      </c>
      <c r="I68" s="68">
        <v>0</v>
      </c>
      <c r="J68" s="68">
        <v>0</v>
      </c>
      <c r="K68" s="68">
        <v>0</v>
      </c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  <c r="Y68" s="395"/>
      <c r="Z68" s="395"/>
    </row>
    <row r="69" spans="1:26" ht="26.25">
      <c r="A69" s="42" t="s">
        <v>573</v>
      </c>
      <c r="B69" s="375" t="s">
        <v>846</v>
      </c>
      <c r="C69" s="74">
        <v>200</v>
      </c>
      <c r="D69" s="74"/>
      <c r="E69" s="74"/>
      <c r="F69" s="47">
        <v>60000</v>
      </c>
      <c r="G69" s="47">
        <v>0</v>
      </c>
      <c r="H69" s="47">
        <v>50000</v>
      </c>
      <c r="I69" s="47">
        <v>0</v>
      </c>
      <c r="J69" s="47">
        <v>0</v>
      </c>
      <c r="K69" s="47">
        <v>0</v>
      </c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</row>
    <row r="70" spans="1:26">
      <c r="A70" s="42" t="s">
        <v>801</v>
      </c>
      <c r="B70" s="375" t="s">
        <v>846</v>
      </c>
      <c r="C70" s="74">
        <v>200</v>
      </c>
      <c r="D70" s="74" t="s">
        <v>802</v>
      </c>
      <c r="E70" s="74"/>
      <c r="F70" s="47">
        <v>60000</v>
      </c>
      <c r="G70" s="47">
        <v>0</v>
      </c>
      <c r="H70" s="47">
        <v>50000</v>
      </c>
      <c r="I70" s="47">
        <v>0</v>
      </c>
      <c r="J70" s="47">
        <v>0</v>
      </c>
      <c r="K70" s="47">
        <v>0</v>
      </c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</row>
    <row r="71" spans="1:26" ht="15" customHeight="1">
      <c r="A71" s="42" t="s">
        <v>803</v>
      </c>
      <c r="B71" s="375" t="s">
        <v>846</v>
      </c>
      <c r="C71" s="74">
        <v>200</v>
      </c>
      <c r="D71" s="74" t="s">
        <v>802</v>
      </c>
      <c r="E71" s="74" t="s">
        <v>415</v>
      </c>
      <c r="F71" s="65">
        <v>60000</v>
      </c>
      <c r="G71" s="65">
        <v>0</v>
      </c>
      <c r="H71" s="65">
        <v>50000</v>
      </c>
      <c r="I71" s="65">
        <v>0</v>
      </c>
      <c r="J71" s="65">
        <v>0</v>
      </c>
      <c r="K71" s="65">
        <v>0</v>
      </c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</row>
    <row r="72" spans="1:26" ht="31.5">
      <c r="A72" s="377" t="s">
        <v>720</v>
      </c>
      <c r="B72" s="378" t="s">
        <v>721</v>
      </c>
      <c r="C72" s="378"/>
      <c r="D72" s="378"/>
      <c r="E72" s="378"/>
      <c r="F72" s="379">
        <v>7171411.1699999999</v>
      </c>
      <c r="G72" s="379">
        <v>333085</v>
      </c>
      <c r="H72" s="379">
        <v>1634886.4</v>
      </c>
      <c r="I72" s="379">
        <v>333922</v>
      </c>
      <c r="J72" s="379">
        <v>1634886.4</v>
      </c>
      <c r="K72" s="379">
        <v>335593</v>
      </c>
    </row>
    <row r="73" spans="1:26" ht="30">
      <c r="A73" s="380" t="s">
        <v>722</v>
      </c>
      <c r="B73" s="374" t="s">
        <v>723</v>
      </c>
      <c r="C73" s="381"/>
      <c r="D73" s="381"/>
      <c r="E73" s="381"/>
      <c r="F73" s="67">
        <v>2634886.4</v>
      </c>
      <c r="G73" s="67">
        <v>333085</v>
      </c>
      <c r="H73" s="67">
        <v>1584886.4</v>
      </c>
      <c r="I73" s="67">
        <v>333922</v>
      </c>
      <c r="J73" s="67">
        <v>1584886.4</v>
      </c>
      <c r="K73" s="67">
        <v>335593</v>
      </c>
    </row>
    <row r="74" spans="1:26" ht="25.5">
      <c r="A74" s="382" t="s">
        <v>724</v>
      </c>
      <c r="B74" s="375" t="s">
        <v>725</v>
      </c>
      <c r="C74" s="74"/>
      <c r="D74" s="74"/>
      <c r="E74" s="74"/>
      <c r="F74" s="47">
        <v>2634886.4</v>
      </c>
      <c r="G74" s="47">
        <v>333085</v>
      </c>
      <c r="H74" s="47">
        <v>1584886.4</v>
      </c>
      <c r="I74" s="47">
        <v>333922</v>
      </c>
      <c r="J74" s="47">
        <v>1584886.4</v>
      </c>
      <c r="K74" s="47">
        <v>335593</v>
      </c>
    </row>
    <row r="75" spans="1:26" ht="25.5">
      <c r="A75" s="304" t="s">
        <v>726</v>
      </c>
      <c r="B75" s="187" t="s">
        <v>727</v>
      </c>
      <c r="C75" s="187"/>
      <c r="D75" s="187"/>
      <c r="E75" s="187"/>
      <c r="F75" s="68">
        <v>100000</v>
      </c>
      <c r="G75" s="68">
        <v>0</v>
      </c>
      <c r="H75" s="68">
        <v>100000</v>
      </c>
      <c r="I75" s="68">
        <v>0</v>
      </c>
      <c r="J75" s="68">
        <v>100000</v>
      </c>
      <c r="K75" s="68"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25.5">
      <c r="A76" s="42" t="s">
        <v>573</v>
      </c>
      <c r="B76" s="74" t="s">
        <v>727</v>
      </c>
      <c r="C76" s="74">
        <v>200</v>
      </c>
      <c r="D76" s="74"/>
      <c r="E76" s="74"/>
      <c r="F76" s="47">
        <v>100000</v>
      </c>
      <c r="G76" s="47">
        <v>0</v>
      </c>
      <c r="H76" s="47">
        <v>100000</v>
      </c>
      <c r="I76" s="47">
        <v>0</v>
      </c>
      <c r="J76" s="47">
        <v>100000</v>
      </c>
      <c r="K76" s="47">
        <v>0</v>
      </c>
    </row>
    <row r="77" spans="1:26" ht="12.75">
      <c r="A77" s="54" t="s">
        <v>718</v>
      </c>
      <c r="B77" s="74" t="s">
        <v>727</v>
      </c>
      <c r="C77" s="74">
        <v>200</v>
      </c>
      <c r="D77" s="74" t="s">
        <v>451</v>
      </c>
      <c r="E77" s="74"/>
      <c r="F77" s="47">
        <v>100000</v>
      </c>
      <c r="G77" s="47">
        <v>0</v>
      </c>
      <c r="H77" s="47">
        <v>100000</v>
      </c>
      <c r="I77" s="47">
        <v>0</v>
      </c>
      <c r="J77" s="47">
        <v>100000</v>
      </c>
      <c r="K77" s="47">
        <v>0</v>
      </c>
    </row>
    <row r="78" spans="1:26" ht="12.75">
      <c r="A78" s="54" t="s">
        <v>719</v>
      </c>
      <c r="B78" s="74" t="s">
        <v>727</v>
      </c>
      <c r="C78" s="74">
        <v>200</v>
      </c>
      <c r="D78" s="74" t="s">
        <v>451</v>
      </c>
      <c r="E78" s="74" t="s">
        <v>415</v>
      </c>
      <c r="F78" s="65">
        <v>100000</v>
      </c>
      <c r="G78" s="65">
        <v>0</v>
      </c>
      <c r="H78" s="65">
        <v>100000</v>
      </c>
      <c r="I78" s="65">
        <v>0</v>
      </c>
      <c r="J78" s="65">
        <v>100000</v>
      </c>
      <c r="K78" s="65">
        <v>0</v>
      </c>
    </row>
    <row r="79" spans="1:26" ht="51">
      <c r="A79" s="383" t="s">
        <v>728</v>
      </c>
      <c r="B79" s="376" t="s">
        <v>729</v>
      </c>
      <c r="C79" s="187"/>
      <c r="D79" s="187"/>
      <c r="E79" s="187"/>
      <c r="F79" s="68">
        <v>150000</v>
      </c>
      <c r="G79" s="68">
        <v>0</v>
      </c>
      <c r="H79" s="68">
        <v>100000</v>
      </c>
      <c r="I79" s="68">
        <v>0</v>
      </c>
      <c r="J79" s="68">
        <v>100000</v>
      </c>
      <c r="K79" s="68">
        <v>0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25.5">
      <c r="A80" s="319" t="s">
        <v>573</v>
      </c>
      <c r="B80" s="375" t="s">
        <v>729</v>
      </c>
      <c r="C80" s="74">
        <v>200</v>
      </c>
      <c r="D80" s="74"/>
      <c r="E80" s="74"/>
      <c r="F80" s="47">
        <v>150000</v>
      </c>
      <c r="G80" s="47">
        <v>0</v>
      </c>
      <c r="H80" s="47">
        <v>100000</v>
      </c>
      <c r="I80" s="47">
        <v>0</v>
      </c>
      <c r="J80" s="47">
        <v>100000</v>
      </c>
      <c r="K80" s="47">
        <v>0</v>
      </c>
    </row>
    <row r="81" spans="1:26" ht="12.75">
      <c r="A81" s="382" t="s">
        <v>718</v>
      </c>
      <c r="B81" s="375" t="s">
        <v>729</v>
      </c>
      <c r="C81" s="74">
        <v>200</v>
      </c>
      <c r="D81" s="74" t="s">
        <v>451</v>
      </c>
      <c r="E81" s="74"/>
      <c r="F81" s="47">
        <v>150000</v>
      </c>
      <c r="G81" s="47">
        <v>0</v>
      </c>
      <c r="H81" s="47">
        <v>100000</v>
      </c>
      <c r="I81" s="47">
        <v>0</v>
      </c>
      <c r="J81" s="47">
        <v>100000</v>
      </c>
      <c r="K81" s="47">
        <v>0</v>
      </c>
    </row>
    <row r="82" spans="1:26" ht="12.75">
      <c r="A82" s="382" t="s">
        <v>740</v>
      </c>
      <c r="B82" s="375" t="s">
        <v>729</v>
      </c>
      <c r="C82" s="74">
        <v>200</v>
      </c>
      <c r="D82" s="74" t="s">
        <v>451</v>
      </c>
      <c r="E82" s="74" t="s">
        <v>416</v>
      </c>
      <c r="F82" s="65">
        <v>150000</v>
      </c>
      <c r="G82" s="65">
        <v>0</v>
      </c>
      <c r="H82" s="65">
        <v>100000</v>
      </c>
      <c r="I82" s="65">
        <v>0</v>
      </c>
      <c r="J82" s="65">
        <v>100000</v>
      </c>
      <c r="K82" s="65">
        <v>0</v>
      </c>
    </row>
    <row r="83" spans="1:26" ht="25.5">
      <c r="A83" s="384" t="s">
        <v>730</v>
      </c>
      <c r="B83" s="376" t="s">
        <v>731</v>
      </c>
      <c r="C83" s="187"/>
      <c r="D83" s="187"/>
      <c r="E83" s="187"/>
      <c r="F83" s="68">
        <v>300000</v>
      </c>
      <c r="G83" s="68">
        <v>0</v>
      </c>
      <c r="H83" s="68">
        <v>100000</v>
      </c>
      <c r="I83" s="68">
        <v>0</v>
      </c>
      <c r="J83" s="68">
        <v>100000</v>
      </c>
      <c r="K83" s="68">
        <v>0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25.5">
      <c r="A84" s="319" t="s">
        <v>573</v>
      </c>
      <c r="B84" s="375" t="s">
        <v>731</v>
      </c>
      <c r="C84" s="74">
        <v>200</v>
      </c>
      <c r="D84" s="74"/>
      <c r="E84" s="74"/>
      <c r="F84" s="47">
        <v>300000</v>
      </c>
      <c r="G84" s="47">
        <v>0</v>
      </c>
      <c r="H84" s="47">
        <v>100000</v>
      </c>
      <c r="I84" s="47">
        <v>0</v>
      </c>
      <c r="J84" s="47">
        <v>100000</v>
      </c>
      <c r="K84" s="47">
        <v>0</v>
      </c>
    </row>
    <row r="85" spans="1:26" ht="12.75">
      <c r="A85" s="382" t="s">
        <v>718</v>
      </c>
      <c r="B85" s="375" t="s">
        <v>731</v>
      </c>
      <c r="C85" s="74">
        <v>200</v>
      </c>
      <c r="D85" s="74" t="s">
        <v>451</v>
      </c>
      <c r="E85" s="74"/>
      <c r="F85" s="47">
        <v>300000</v>
      </c>
      <c r="G85" s="47">
        <v>0</v>
      </c>
      <c r="H85" s="47">
        <v>100000</v>
      </c>
      <c r="I85" s="47">
        <v>0</v>
      </c>
      <c r="J85" s="47">
        <v>100000</v>
      </c>
      <c r="K85" s="47">
        <v>0</v>
      </c>
    </row>
    <row r="86" spans="1:26" ht="12.75">
      <c r="A86" s="382" t="s">
        <v>719</v>
      </c>
      <c r="B86" s="375" t="s">
        <v>731</v>
      </c>
      <c r="C86" s="74">
        <v>200</v>
      </c>
      <c r="D86" s="74" t="s">
        <v>451</v>
      </c>
      <c r="E86" s="74" t="s">
        <v>415</v>
      </c>
      <c r="F86" s="65">
        <v>300000</v>
      </c>
      <c r="G86" s="65">
        <v>0</v>
      </c>
      <c r="H86" s="65">
        <v>100000</v>
      </c>
      <c r="I86" s="65">
        <v>0</v>
      </c>
      <c r="J86" s="65">
        <v>100000</v>
      </c>
      <c r="K86" s="65">
        <v>0</v>
      </c>
    </row>
    <row r="87" spans="1:26" ht="25.5">
      <c r="A87" s="384" t="s">
        <v>732</v>
      </c>
      <c r="B87" s="376" t="s">
        <v>733</v>
      </c>
      <c r="C87" s="187"/>
      <c r="D87" s="187"/>
      <c r="E87" s="187"/>
      <c r="F87" s="68">
        <v>100000</v>
      </c>
      <c r="G87" s="68">
        <v>0</v>
      </c>
      <c r="H87" s="68">
        <v>100000</v>
      </c>
      <c r="I87" s="68">
        <v>0</v>
      </c>
      <c r="J87" s="68">
        <v>100000</v>
      </c>
      <c r="K87" s="68">
        <v>0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25.5">
      <c r="A88" s="319" t="s">
        <v>573</v>
      </c>
      <c r="B88" s="375" t="s">
        <v>733</v>
      </c>
      <c r="C88" s="74">
        <v>200</v>
      </c>
      <c r="D88" s="74"/>
      <c r="E88" s="74"/>
      <c r="F88" s="47">
        <v>100000</v>
      </c>
      <c r="G88" s="47">
        <v>0</v>
      </c>
      <c r="H88" s="47">
        <v>100000</v>
      </c>
      <c r="I88" s="47">
        <v>0</v>
      </c>
      <c r="J88" s="47">
        <v>100000</v>
      </c>
      <c r="K88" s="47">
        <v>0</v>
      </c>
    </row>
    <row r="89" spans="1:26" ht="12.75">
      <c r="A89" s="382" t="s">
        <v>718</v>
      </c>
      <c r="B89" s="375" t="s">
        <v>733</v>
      </c>
      <c r="C89" s="74">
        <v>200</v>
      </c>
      <c r="D89" s="74" t="s">
        <v>451</v>
      </c>
      <c r="E89" s="74"/>
      <c r="F89" s="47">
        <v>100000</v>
      </c>
      <c r="G89" s="47">
        <v>0</v>
      </c>
      <c r="H89" s="47">
        <v>100000</v>
      </c>
      <c r="I89" s="47">
        <v>0</v>
      </c>
      <c r="J89" s="47">
        <v>100000</v>
      </c>
      <c r="K89" s="47">
        <v>0</v>
      </c>
    </row>
    <row r="90" spans="1:26" ht="12.75">
      <c r="A90" s="382" t="s">
        <v>719</v>
      </c>
      <c r="B90" s="375" t="s">
        <v>733</v>
      </c>
      <c r="C90" s="74">
        <v>200</v>
      </c>
      <c r="D90" s="74" t="s">
        <v>451</v>
      </c>
      <c r="E90" s="74" t="s">
        <v>415</v>
      </c>
      <c r="F90" s="65">
        <v>100000</v>
      </c>
      <c r="G90" s="65">
        <v>0</v>
      </c>
      <c r="H90" s="65">
        <v>100000</v>
      </c>
      <c r="I90" s="65">
        <v>0</v>
      </c>
      <c r="J90" s="65">
        <v>100000</v>
      </c>
      <c r="K90" s="65">
        <v>0</v>
      </c>
    </row>
    <row r="91" spans="1:26" ht="12.75">
      <c r="A91" s="383" t="s">
        <v>734</v>
      </c>
      <c r="B91" s="376" t="s">
        <v>735</v>
      </c>
      <c r="C91" s="187"/>
      <c r="D91" s="187"/>
      <c r="E91" s="187"/>
      <c r="F91" s="68">
        <v>1200000</v>
      </c>
      <c r="G91" s="68">
        <v>0</v>
      </c>
      <c r="H91" s="68">
        <v>400000</v>
      </c>
      <c r="I91" s="68">
        <v>0</v>
      </c>
      <c r="J91" s="68">
        <v>400000</v>
      </c>
      <c r="K91" s="68">
        <v>0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25.5">
      <c r="A92" s="319" t="s">
        <v>573</v>
      </c>
      <c r="B92" s="375" t="s">
        <v>735</v>
      </c>
      <c r="C92" s="74" t="s">
        <v>574</v>
      </c>
      <c r="D92" s="74"/>
      <c r="E92" s="74"/>
      <c r="F92" s="47">
        <v>1200000</v>
      </c>
      <c r="G92" s="47">
        <v>0</v>
      </c>
      <c r="H92" s="47">
        <v>400000</v>
      </c>
      <c r="I92" s="47">
        <v>0</v>
      </c>
      <c r="J92" s="47">
        <v>400000</v>
      </c>
      <c r="K92" s="47">
        <v>0</v>
      </c>
    </row>
    <row r="93" spans="1:26" ht="12.75">
      <c r="A93" s="382" t="s">
        <v>718</v>
      </c>
      <c r="B93" s="375" t="s">
        <v>735</v>
      </c>
      <c r="C93" s="74" t="s">
        <v>574</v>
      </c>
      <c r="D93" s="74" t="s">
        <v>451</v>
      </c>
      <c r="E93" s="74"/>
      <c r="F93" s="47">
        <v>1200000</v>
      </c>
      <c r="G93" s="47">
        <v>0</v>
      </c>
      <c r="H93" s="47">
        <v>400000</v>
      </c>
      <c r="I93" s="47">
        <v>0</v>
      </c>
      <c r="J93" s="47">
        <v>400000</v>
      </c>
      <c r="K93" s="47">
        <v>0</v>
      </c>
    </row>
    <row r="94" spans="1:26" ht="12.75">
      <c r="A94" s="382" t="s">
        <v>740</v>
      </c>
      <c r="B94" s="375" t="s">
        <v>735</v>
      </c>
      <c r="C94" s="74" t="s">
        <v>574</v>
      </c>
      <c r="D94" s="74" t="s">
        <v>451</v>
      </c>
      <c r="E94" s="74" t="s">
        <v>416</v>
      </c>
      <c r="F94" s="65">
        <v>1200000</v>
      </c>
      <c r="G94" s="65">
        <v>0</v>
      </c>
      <c r="H94" s="65">
        <v>400000</v>
      </c>
      <c r="I94" s="65">
        <v>0</v>
      </c>
      <c r="J94" s="65">
        <v>400000</v>
      </c>
      <c r="K94" s="65">
        <v>0</v>
      </c>
    </row>
    <row r="95" spans="1:26" ht="39">
      <c r="A95" s="384" t="s">
        <v>736</v>
      </c>
      <c r="B95" s="187" t="s">
        <v>737</v>
      </c>
      <c r="C95" s="187"/>
      <c r="D95" s="187"/>
      <c r="E95" s="187"/>
      <c r="F95" s="68">
        <v>333085</v>
      </c>
      <c r="G95" s="67">
        <v>333085</v>
      </c>
      <c r="H95" s="68">
        <v>333922</v>
      </c>
      <c r="I95" s="67">
        <v>333922</v>
      </c>
      <c r="J95" s="68">
        <v>335593</v>
      </c>
      <c r="K95" s="67">
        <v>335593</v>
      </c>
    </row>
    <row r="96" spans="1:26" ht="25.5">
      <c r="A96" s="42" t="s">
        <v>573</v>
      </c>
      <c r="B96" s="74" t="s">
        <v>737</v>
      </c>
      <c r="C96" s="74" t="s">
        <v>574</v>
      </c>
      <c r="D96" s="74"/>
      <c r="E96" s="74"/>
      <c r="F96" s="47">
        <v>333085</v>
      </c>
      <c r="G96" s="47">
        <v>333085</v>
      </c>
      <c r="H96" s="47">
        <v>333922</v>
      </c>
      <c r="I96" s="47">
        <v>333922</v>
      </c>
      <c r="J96" s="47">
        <v>335593</v>
      </c>
      <c r="K96" s="47">
        <v>335593</v>
      </c>
    </row>
    <row r="97" spans="1:26" ht="12.75">
      <c r="A97" s="54" t="s">
        <v>718</v>
      </c>
      <c r="B97" s="74" t="s">
        <v>737</v>
      </c>
      <c r="C97" s="74" t="s">
        <v>574</v>
      </c>
      <c r="D97" s="74" t="s">
        <v>451</v>
      </c>
      <c r="E97" s="74"/>
      <c r="F97" s="47">
        <v>333085</v>
      </c>
      <c r="G97" s="47">
        <v>333085</v>
      </c>
      <c r="H97" s="47">
        <v>333922</v>
      </c>
      <c r="I97" s="47">
        <v>333922</v>
      </c>
      <c r="J97" s="47">
        <v>335593</v>
      </c>
      <c r="K97" s="47">
        <v>335593</v>
      </c>
    </row>
    <row r="98" spans="1:26" ht="12.75">
      <c r="A98" s="54" t="s">
        <v>719</v>
      </c>
      <c r="B98" s="74" t="s">
        <v>737</v>
      </c>
      <c r="C98" s="74" t="s">
        <v>574</v>
      </c>
      <c r="D98" s="74" t="s">
        <v>451</v>
      </c>
      <c r="E98" s="74" t="s">
        <v>415</v>
      </c>
      <c r="F98" s="65">
        <v>333085</v>
      </c>
      <c r="G98" s="65">
        <v>333085</v>
      </c>
      <c r="H98" s="65">
        <v>333922</v>
      </c>
      <c r="I98" s="65">
        <v>333922</v>
      </c>
      <c r="J98" s="65">
        <v>335593</v>
      </c>
      <c r="K98" s="65">
        <v>335593</v>
      </c>
    </row>
    <row r="99" spans="1:26" ht="25.5">
      <c r="A99" s="174" t="s">
        <v>738</v>
      </c>
      <c r="B99" s="187" t="s">
        <v>739</v>
      </c>
      <c r="C99" s="187"/>
      <c r="D99" s="187"/>
      <c r="E99" s="187"/>
      <c r="F99" s="68">
        <v>451801.4</v>
      </c>
      <c r="G99" s="68">
        <v>0</v>
      </c>
      <c r="H99" s="68">
        <v>450964.4</v>
      </c>
      <c r="I99" s="68">
        <v>0</v>
      </c>
      <c r="J99" s="68">
        <v>449293.4</v>
      </c>
      <c r="K99" s="68">
        <v>0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25.5">
      <c r="A100" s="42" t="s">
        <v>573</v>
      </c>
      <c r="B100" s="74" t="s">
        <v>739</v>
      </c>
      <c r="C100" s="74">
        <v>200</v>
      </c>
      <c r="D100" s="74"/>
      <c r="E100" s="74"/>
      <c r="F100" s="47">
        <v>451801.4</v>
      </c>
      <c r="G100" s="47">
        <v>0</v>
      </c>
      <c r="H100" s="47">
        <v>450964.4</v>
      </c>
      <c r="I100" s="47">
        <v>0</v>
      </c>
      <c r="J100" s="47">
        <v>449293.4</v>
      </c>
      <c r="K100" s="47">
        <v>0</v>
      </c>
    </row>
    <row r="101" spans="1:26" ht="12.75">
      <c r="A101" s="54" t="s">
        <v>718</v>
      </c>
      <c r="B101" s="74" t="s">
        <v>739</v>
      </c>
      <c r="C101" s="74">
        <v>200</v>
      </c>
      <c r="D101" s="74" t="s">
        <v>451</v>
      </c>
      <c r="E101" s="74"/>
      <c r="F101" s="47">
        <v>451801.4</v>
      </c>
      <c r="G101" s="47">
        <v>0</v>
      </c>
      <c r="H101" s="47">
        <v>450964.4</v>
      </c>
      <c r="I101" s="47">
        <v>0</v>
      </c>
      <c r="J101" s="47">
        <v>449293.4</v>
      </c>
      <c r="K101" s="47">
        <v>0</v>
      </c>
    </row>
    <row r="102" spans="1:26" ht="12.75">
      <c r="A102" s="54" t="s">
        <v>719</v>
      </c>
      <c r="B102" s="74" t="s">
        <v>739</v>
      </c>
      <c r="C102" s="74">
        <v>200</v>
      </c>
      <c r="D102" s="74" t="s">
        <v>451</v>
      </c>
      <c r="E102" s="74" t="s">
        <v>415</v>
      </c>
      <c r="F102" s="65">
        <v>451801.4</v>
      </c>
      <c r="G102" s="65">
        <v>0</v>
      </c>
      <c r="H102" s="65">
        <v>450964.4</v>
      </c>
      <c r="I102" s="65">
        <v>0</v>
      </c>
      <c r="J102" s="65">
        <v>449293.4</v>
      </c>
      <c r="K102" s="65">
        <v>0</v>
      </c>
    </row>
    <row r="103" spans="1:26" ht="60">
      <c r="A103" s="380" t="s">
        <v>745</v>
      </c>
      <c r="B103" s="381" t="s">
        <v>746</v>
      </c>
      <c r="C103" s="381"/>
      <c r="D103" s="381"/>
      <c r="E103" s="381"/>
      <c r="F103" s="67">
        <v>681579</v>
      </c>
      <c r="G103" s="67">
        <v>0</v>
      </c>
      <c r="H103" s="67">
        <v>50000</v>
      </c>
      <c r="I103" s="67">
        <v>0</v>
      </c>
      <c r="J103" s="67">
        <v>50000</v>
      </c>
      <c r="K103" s="67">
        <v>0</v>
      </c>
    </row>
    <row r="104" spans="1:26" ht="25.5">
      <c r="A104" s="382" t="s">
        <v>747</v>
      </c>
      <c r="B104" s="74" t="s">
        <v>748</v>
      </c>
      <c r="C104" s="74"/>
      <c r="D104" s="74"/>
      <c r="E104" s="74"/>
      <c r="F104" s="47">
        <v>681579</v>
      </c>
      <c r="G104" s="47"/>
      <c r="H104" s="47">
        <v>50000</v>
      </c>
      <c r="I104" s="47"/>
      <c r="J104" s="47">
        <v>50000</v>
      </c>
      <c r="K104" s="47"/>
    </row>
    <row r="105" spans="1:26" ht="25.5">
      <c r="A105" s="383" t="s">
        <v>749</v>
      </c>
      <c r="B105" s="187" t="s">
        <v>750</v>
      </c>
      <c r="C105" s="187"/>
      <c r="D105" s="187"/>
      <c r="E105" s="187"/>
      <c r="F105" s="68">
        <v>50000</v>
      </c>
      <c r="G105" s="68">
        <v>0</v>
      </c>
      <c r="H105" s="68">
        <v>50000</v>
      </c>
      <c r="I105" s="68">
        <v>0</v>
      </c>
      <c r="J105" s="68">
        <v>50000</v>
      </c>
      <c r="K105" s="68">
        <v>0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25.5">
      <c r="A106" s="319" t="s">
        <v>573</v>
      </c>
      <c r="B106" s="74" t="s">
        <v>750</v>
      </c>
      <c r="C106" s="74" t="s">
        <v>574</v>
      </c>
      <c r="D106" s="74"/>
      <c r="E106" s="74"/>
      <c r="F106" s="47">
        <v>50000</v>
      </c>
      <c r="G106" s="47">
        <v>0</v>
      </c>
      <c r="H106" s="47">
        <v>50000</v>
      </c>
      <c r="I106" s="47">
        <v>0</v>
      </c>
      <c r="J106" s="47">
        <v>50000</v>
      </c>
      <c r="K106" s="47">
        <v>0</v>
      </c>
    </row>
    <row r="107" spans="1:26" ht="12.75">
      <c r="A107" s="382" t="s">
        <v>718</v>
      </c>
      <c r="B107" s="74" t="s">
        <v>750</v>
      </c>
      <c r="C107" s="74" t="s">
        <v>574</v>
      </c>
      <c r="D107" s="74" t="s">
        <v>451</v>
      </c>
      <c r="E107" s="74"/>
      <c r="F107" s="47">
        <v>50000</v>
      </c>
      <c r="G107" s="47">
        <v>0</v>
      </c>
      <c r="H107" s="47">
        <v>50000</v>
      </c>
      <c r="I107" s="47">
        <v>0</v>
      </c>
      <c r="J107" s="47">
        <v>50000</v>
      </c>
      <c r="K107" s="47">
        <v>0</v>
      </c>
    </row>
    <row r="108" spans="1:26" ht="12.75">
      <c r="A108" s="382" t="s">
        <v>740</v>
      </c>
      <c r="B108" s="74" t="s">
        <v>750</v>
      </c>
      <c r="C108" s="74" t="s">
        <v>574</v>
      </c>
      <c r="D108" s="74" t="s">
        <v>451</v>
      </c>
      <c r="E108" s="74" t="s">
        <v>416</v>
      </c>
      <c r="F108" s="65">
        <v>50000</v>
      </c>
      <c r="G108" s="65">
        <v>0</v>
      </c>
      <c r="H108" s="65">
        <v>50000</v>
      </c>
      <c r="I108" s="65">
        <v>0</v>
      </c>
      <c r="J108" s="65">
        <v>50000</v>
      </c>
      <c r="K108" s="65">
        <v>0</v>
      </c>
    </row>
    <row r="109" spans="1:26" ht="25.5" hidden="1">
      <c r="A109" s="304" t="s">
        <v>352</v>
      </c>
      <c r="B109" s="187" t="s">
        <v>751</v>
      </c>
      <c r="C109" s="187"/>
      <c r="D109" s="187"/>
      <c r="E109" s="187"/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25.5" hidden="1">
      <c r="A110" s="42" t="s">
        <v>573</v>
      </c>
      <c r="B110" s="74" t="s">
        <v>751</v>
      </c>
      <c r="C110" s="74">
        <v>200</v>
      </c>
      <c r="D110" s="74"/>
      <c r="E110" s="74"/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</row>
    <row r="111" spans="1:26" ht="12.75" hidden="1">
      <c r="A111" s="54" t="s">
        <v>718</v>
      </c>
      <c r="B111" s="74" t="s">
        <v>751</v>
      </c>
      <c r="C111" s="74">
        <v>200</v>
      </c>
      <c r="D111" s="74" t="s">
        <v>451</v>
      </c>
      <c r="E111" s="74"/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</row>
    <row r="112" spans="1:26" ht="12.75" hidden="1">
      <c r="A112" s="54" t="s">
        <v>740</v>
      </c>
      <c r="B112" s="74" t="s">
        <v>751</v>
      </c>
      <c r="C112" s="74">
        <v>200</v>
      </c>
      <c r="D112" s="74" t="s">
        <v>451</v>
      </c>
      <c r="E112" s="74" t="s">
        <v>416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</row>
    <row r="113" spans="1:26" ht="38.25">
      <c r="A113" s="385" t="s">
        <v>752</v>
      </c>
      <c r="B113" s="187" t="s">
        <v>753</v>
      </c>
      <c r="C113" s="187"/>
      <c r="D113" s="187"/>
      <c r="E113" s="187"/>
      <c r="F113" s="68">
        <v>631579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</row>
    <row r="114" spans="1:26" ht="26.25">
      <c r="A114" s="42" t="s">
        <v>573</v>
      </c>
      <c r="B114" s="74" t="s">
        <v>753</v>
      </c>
      <c r="C114" s="74" t="s">
        <v>574</v>
      </c>
      <c r="D114" s="74"/>
      <c r="E114" s="74"/>
      <c r="F114" s="47">
        <v>631579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</row>
    <row r="115" spans="1:26" ht="12.75">
      <c r="A115" s="54" t="s">
        <v>718</v>
      </c>
      <c r="B115" s="74" t="s">
        <v>753</v>
      </c>
      <c r="C115" s="74" t="s">
        <v>574</v>
      </c>
      <c r="D115" s="74" t="s">
        <v>451</v>
      </c>
      <c r="E115" s="74"/>
      <c r="F115" s="47">
        <v>631579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</row>
    <row r="116" spans="1:26" ht="12.75">
      <c r="A116" s="54" t="s">
        <v>740</v>
      </c>
      <c r="B116" s="74" t="s">
        <v>753</v>
      </c>
      <c r="C116" s="74" t="s">
        <v>574</v>
      </c>
      <c r="D116" s="74" t="s">
        <v>451</v>
      </c>
      <c r="E116" s="74" t="s">
        <v>416</v>
      </c>
      <c r="F116" s="65">
        <v>631579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</row>
    <row r="117" spans="1:26" ht="45">
      <c r="A117" s="380" t="s">
        <v>795</v>
      </c>
      <c r="B117" s="381" t="s">
        <v>796</v>
      </c>
      <c r="C117" s="381"/>
      <c r="D117" s="381"/>
      <c r="E117" s="381"/>
      <c r="F117" s="67">
        <v>3854945.77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</row>
    <row r="118" spans="1:26" ht="39">
      <c r="A118" s="382" t="s">
        <v>797</v>
      </c>
      <c r="B118" s="381" t="s">
        <v>798</v>
      </c>
      <c r="C118" s="74"/>
      <c r="D118" s="74"/>
      <c r="E118" s="74"/>
      <c r="F118" s="47">
        <v>3854945.77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</row>
    <row r="119" spans="1:26" ht="25.5">
      <c r="A119" s="385" t="s">
        <v>799</v>
      </c>
      <c r="B119" s="187" t="s">
        <v>800</v>
      </c>
      <c r="C119" s="187"/>
      <c r="D119" s="187"/>
      <c r="E119" s="187"/>
      <c r="F119" s="68">
        <v>3854945.77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51">
      <c r="A120" s="54" t="s">
        <v>551</v>
      </c>
      <c r="B120" s="74" t="s">
        <v>800</v>
      </c>
      <c r="C120" s="74">
        <v>100</v>
      </c>
      <c r="D120" s="74"/>
      <c r="E120" s="74"/>
      <c r="F120" s="47">
        <v>3544945.77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</row>
    <row r="121" spans="1:26" ht="12.75">
      <c r="A121" s="54" t="s">
        <v>718</v>
      </c>
      <c r="B121" s="74" t="s">
        <v>800</v>
      </c>
      <c r="C121" s="74">
        <v>100</v>
      </c>
      <c r="D121" s="74" t="s">
        <v>451</v>
      </c>
      <c r="E121" s="74"/>
      <c r="F121" s="47">
        <v>3544945.77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</row>
    <row r="122" spans="1:26" ht="12.75">
      <c r="A122" s="54" t="s">
        <v>794</v>
      </c>
      <c r="B122" s="74" t="s">
        <v>800</v>
      </c>
      <c r="C122" s="74">
        <v>100</v>
      </c>
      <c r="D122" s="74" t="s">
        <v>451</v>
      </c>
      <c r="E122" s="74" t="s">
        <v>451</v>
      </c>
      <c r="F122" s="65">
        <v>3544945.77</v>
      </c>
      <c r="G122" s="65"/>
      <c r="H122" s="65">
        <v>0</v>
      </c>
      <c r="I122" s="65"/>
      <c r="J122" s="65">
        <v>0</v>
      </c>
      <c r="K122" s="65"/>
    </row>
    <row r="123" spans="1:26" ht="25.5">
      <c r="A123" s="42" t="s">
        <v>866</v>
      </c>
      <c r="B123" s="74" t="s">
        <v>800</v>
      </c>
      <c r="C123" s="74">
        <v>200</v>
      </c>
      <c r="D123" s="74"/>
      <c r="E123" s="74"/>
      <c r="F123" s="47">
        <v>200000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2.75">
      <c r="A124" s="54" t="s">
        <v>718</v>
      </c>
      <c r="B124" s="74" t="s">
        <v>800</v>
      </c>
      <c r="C124" s="74">
        <v>200</v>
      </c>
      <c r="D124" s="74" t="s">
        <v>451</v>
      </c>
      <c r="E124" s="74"/>
      <c r="F124" s="47">
        <v>200000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</row>
    <row r="125" spans="1:26" ht="12.75">
      <c r="A125" s="54" t="s">
        <v>794</v>
      </c>
      <c r="B125" s="74" t="s">
        <v>800</v>
      </c>
      <c r="C125" s="74">
        <v>200</v>
      </c>
      <c r="D125" s="74" t="s">
        <v>451</v>
      </c>
      <c r="E125" s="74" t="s">
        <v>451</v>
      </c>
      <c r="F125" s="65">
        <v>200000</v>
      </c>
      <c r="G125" s="65"/>
      <c r="H125" s="65">
        <v>0</v>
      </c>
      <c r="I125" s="65"/>
      <c r="J125" s="65">
        <v>0</v>
      </c>
      <c r="K125" s="65"/>
    </row>
    <row r="126" spans="1:26" ht="25.5">
      <c r="A126" s="304" t="s">
        <v>799</v>
      </c>
      <c r="B126" s="187" t="s">
        <v>800</v>
      </c>
      <c r="C126" s="187"/>
      <c r="D126" s="187"/>
      <c r="E126" s="187"/>
      <c r="F126" s="68">
        <v>110000</v>
      </c>
      <c r="G126" s="68"/>
      <c r="H126" s="68">
        <v>0</v>
      </c>
      <c r="I126" s="68"/>
      <c r="J126" s="68">
        <v>0</v>
      </c>
      <c r="K126" s="68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2.75">
      <c r="A127" s="54" t="s">
        <v>570</v>
      </c>
      <c r="B127" s="74" t="s">
        <v>800</v>
      </c>
      <c r="C127" s="74">
        <v>800</v>
      </c>
      <c r="D127" s="74"/>
      <c r="E127" s="74"/>
      <c r="F127" s="47">
        <v>110000</v>
      </c>
      <c r="G127" s="47"/>
      <c r="H127" s="47">
        <v>0</v>
      </c>
      <c r="I127" s="47"/>
      <c r="J127" s="47">
        <v>0</v>
      </c>
      <c r="K127" s="47"/>
    </row>
    <row r="128" spans="1:26" ht="12.75">
      <c r="A128" s="54" t="s">
        <v>718</v>
      </c>
      <c r="B128" s="74" t="s">
        <v>800</v>
      </c>
      <c r="C128" s="74">
        <v>800</v>
      </c>
      <c r="D128" s="74" t="s">
        <v>451</v>
      </c>
      <c r="E128" s="74"/>
      <c r="F128" s="47">
        <v>110000</v>
      </c>
      <c r="G128" s="47"/>
      <c r="H128" s="47">
        <v>0</v>
      </c>
      <c r="I128" s="47"/>
      <c r="J128" s="47">
        <v>0</v>
      </c>
      <c r="K128" s="47"/>
    </row>
    <row r="129" spans="1:26" ht="12.75">
      <c r="A129" s="54" t="s">
        <v>794</v>
      </c>
      <c r="B129" s="74" t="s">
        <v>800</v>
      </c>
      <c r="C129" s="74">
        <v>800</v>
      </c>
      <c r="D129" s="74" t="s">
        <v>451</v>
      </c>
      <c r="E129" s="74" t="s">
        <v>451</v>
      </c>
      <c r="F129" s="65">
        <v>110000</v>
      </c>
      <c r="G129" s="65"/>
      <c r="H129" s="65">
        <v>0</v>
      </c>
      <c r="I129" s="65"/>
      <c r="J129" s="65">
        <v>0</v>
      </c>
      <c r="K129" s="65"/>
    </row>
    <row r="130" spans="1:26" ht="47.25">
      <c r="A130" s="377" t="s">
        <v>605</v>
      </c>
      <c r="B130" s="378" t="s">
        <v>606</v>
      </c>
      <c r="C130" s="378"/>
      <c r="D130" s="378"/>
      <c r="E130" s="378"/>
      <c r="F130" s="379">
        <v>6850987.4900000002</v>
      </c>
      <c r="G130" s="379">
        <v>957194</v>
      </c>
      <c r="H130" s="379">
        <v>5410987.4900000002</v>
      </c>
      <c r="I130" s="379">
        <v>957194</v>
      </c>
      <c r="J130" s="379">
        <v>5410987.4900000002</v>
      </c>
      <c r="K130" s="379">
        <v>957194</v>
      </c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</row>
    <row r="131" spans="1:26" ht="60">
      <c r="A131" s="380" t="s">
        <v>607</v>
      </c>
      <c r="B131" s="381" t="s">
        <v>608</v>
      </c>
      <c r="C131" s="381"/>
      <c r="D131" s="381"/>
      <c r="E131" s="381"/>
      <c r="F131" s="67">
        <v>1593041.49</v>
      </c>
      <c r="G131" s="67">
        <v>0</v>
      </c>
      <c r="H131" s="67">
        <v>1273041.49</v>
      </c>
      <c r="I131" s="67">
        <v>0</v>
      </c>
      <c r="J131" s="67">
        <v>1273041.49</v>
      </c>
      <c r="K131" s="67">
        <v>0</v>
      </c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</row>
    <row r="132" spans="1:26" ht="25.5">
      <c r="A132" s="382" t="s">
        <v>609</v>
      </c>
      <c r="B132" s="74" t="s">
        <v>610</v>
      </c>
      <c r="C132" s="74"/>
      <c r="D132" s="74"/>
      <c r="E132" s="74"/>
      <c r="F132" s="47">
        <v>1493041.49</v>
      </c>
      <c r="G132" s="47">
        <v>0</v>
      </c>
      <c r="H132" s="47">
        <v>1273041.49</v>
      </c>
      <c r="I132" s="47">
        <v>0</v>
      </c>
      <c r="J132" s="47">
        <v>1273041.49</v>
      </c>
      <c r="K132" s="47">
        <v>0</v>
      </c>
    </row>
    <row r="133" spans="1:26" ht="38.25">
      <c r="A133" s="385" t="s">
        <v>611</v>
      </c>
      <c r="B133" s="74" t="s">
        <v>612</v>
      </c>
      <c r="C133" s="74"/>
      <c r="D133" s="74"/>
      <c r="E133" s="74"/>
      <c r="F133" s="47">
        <v>220000</v>
      </c>
      <c r="G133" s="47">
        <v>0</v>
      </c>
      <c r="H133" s="47">
        <v>10000</v>
      </c>
      <c r="I133" s="47">
        <v>0</v>
      </c>
      <c r="J133" s="47">
        <v>10000</v>
      </c>
      <c r="K133" s="47">
        <v>0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25.5">
      <c r="A134" s="42" t="s">
        <v>573</v>
      </c>
      <c r="B134" s="74" t="s">
        <v>612</v>
      </c>
      <c r="C134" s="74" t="s">
        <v>574</v>
      </c>
      <c r="D134" s="74"/>
      <c r="E134" s="74"/>
      <c r="F134" s="47">
        <v>220000</v>
      </c>
      <c r="G134" s="47">
        <v>0</v>
      </c>
      <c r="H134" s="47">
        <v>10000</v>
      </c>
      <c r="I134" s="47">
        <v>0</v>
      </c>
      <c r="J134" s="47">
        <v>10000</v>
      </c>
      <c r="K134" s="47">
        <v>0</v>
      </c>
    </row>
    <row r="135" spans="1:26" ht="25.5">
      <c r="A135" s="54" t="s">
        <v>603</v>
      </c>
      <c r="B135" s="74" t="s">
        <v>612</v>
      </c>
      <c r="C135" s="74" t="s">
        <v>574</v>
      </c>
      <c r="D135" s="74" t="s">
        <v>436</v>
      </c>
      <c r="E135" s="74"/>
      <c r="F135" s="47">
        <v>220000</v>
      </c>
      <c r="G135" s="47">
        <v>0</v>
      </c>
      <c r="H135" s="47">
        <v>10000</v>
      </c>
      <c r="I135" s="47">
        <v>0</v>
      </c>
      <c r="J135" s="47">
        <v>10000</v>
      </c>
      <c r="K135" s="47">
        <v>0</v>
      </c>
    </row>
    <row r="136" spans="1:26" ht="25.5">
      <c r="A136" s="54" t="s">
        <v>869</v>
      </c>
      <c r="B136" s="74" t="s">
        <v>612</v>
      </c>
      <c r="C136" s="74" t="s">
        <v>574</v>
      </c>
      <c r="D136" s="74" t="s">
        <v>436</v>
      </c>
      <c r="E136" s="74">
        <v>10</v>
      </c>
      <c r="F136" s="65">
        <v>220000</v>
      </c>
      <c r="G136" s="65"/>
      <c r="H136" s="65">
        <v>10000</v>
      </c>
      <c r="I136" s="65"/>
      <c r="J136" s="65">
        <v>10000</v>
      </c>
      <c r="K136" s="65"/>
    </row>
    <row r="137" spans="1:26" ht="51">
      <c r="A137" s="385" t="s">
        <v>613</v>
      </c>
      <c r="B137" s="187" t="s">
        <v>614</v>
      </c>
      <c r="C137" s="187"/>
      <c r="D137" s="187"/>
      <c r="E137" s="187"/>
      <c r="F137" s="68">
        <v>1253041.49</v>
      </c>
      <c r="G137" s="68">
        <v>0</v>
      </c>
      <c r="H137" s="68">
        <v>1253041.49</v>
      </c>
      <c r="I137" s="68">
        <v>0</v>
      </c>
      <c r="J137" s="68">
        <v>1253041.49</v>
      </c>
      <c r="K137" s="68">
        <v>0</v>
      </c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2.75">
      <c r="A138" s="42" t="s">
        <v>561</v>
      </c>
      <c r="B138" s="74" t="s">
        <v>614</v>
      </c>
      <c r="C138" s="74" t="s">
        <v>455</v>
      </c>
      <c r="D138" s="74"/>
      <c r="E138" s="74"/>
      <c r="F138" s="47">
        <v>1253041.49</v>
      </c>
      <c r="G138" s="47">
        <v>0</v>
      </c>
      <c r="H138" s="47">
        <v>1253041.49</v>
      </c>
      <c r="I138" s="47">
        <v>0</v>
      </c>
      <c r="J138" s="47">
        <v>1253041.49</v>
      </c>
      <c r="K138" s="47">
        <v>0</v>
      </c>
    </row>
    <row r="139" spans="1:26" ht="25.5">
      <c r="A139" s="54" t="s">
        <v>603</v>
      </c>
      <c r="B139" s="74" t="s">
        <v>614</v>
      </c>
      <c r="C139" s="74" t="s">
        <v>455</v>
      </c>
      <c r="D139" s="74" t="s">
        <v>436</v>
      </c>
      <c r="E139" s="74"/>
      <c r="F139" s="47">
        <v>1253041.49</v>
      </c>
      <c r="G139" s="47">
        <v>0</v>
      </c>
      <c r="H139" s="47">
        <v>1253041.49</v>
      </c>
      <c r="I139" s="47">
        <v>0</v>
      </c>
      <c r="J139" s="47">
        <v>1253041.49</v>
      </c>
      <c r="K139" s="47">
        <v>0</v>
      </c>
    </row>
    <row r="140" spans="1:26" ht="25.5">
      <c r="A140" s="54" t="s">
        <v>869</v>
      </c>
      <c r="B140" s="74" t="s">
        <v>614</v>
      </c>
      <c r="C140" s="74" t="s">
        <v>455</v>
      </c>
      <c r="D140" s="74" t="s">
        <v>436</v>
      </c>
      <c r="E140" s="74">
        <v>10</v>
      </c>
      <c r="F140" s="65">
        <v>1253041.49</v>
      </c>
      <c r="G140" s="65">
        <v>0</v>
      </c>
      <c r="H140" s="65">
        <v>1253041.49</v>
      </c>
      <c r="I140" s="65">
        <v>0</v>
      </c>
      <c r="J140" s="65">
        <v>1253041.49</v>
      </c>
      <c r="K140" s="65">
        <v>0</v>
      </c>
    </row>
    <row r="141" spans="1:26" ht="25.5">
      <c r="A141" s="385" t="s">
        <v>615</v>
      </c>
      <c r="B141" s="187" t="s">
        <v>616</v>
      </c>
      <c r="C141" s="187"/>
      <c r="D141" s="187"/>
      <c r="E141" s="187"/>
      <c r="F141" s="68">
        <v>10000</v>
      </c>
      <c r="G141" s="68">
        <v>0</v>
      </c>
      <c r="H141" s="68">
        <v>10000</v>
      </c>
      <c r="I141" s="68">
        <v>0</v>
      </c>
      <c r="J141" s="68">
        <v>10000</v>
      </c>
      <c r="K141" s="68">
        <v>0</v>
      </c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25.5">
      <c r="A142" s="42" t="s">
        <v>573</v>
      </c>
      <c r="B142" s="74" t="s">
        <v>616</v>
      </c>
      <c r="C142" s="74">
        <v>200</v>
      </c>
      <c r="D142" s="74"/>
      <c r="E142" s="74"/>
      <c r="F142" s="47">
        <v>10000</v>
      </c>
      <c r="G142" s="47">
        <v>0</v>
      </c>
      <c r="H142" s="47">
        <v>10000</v>
      </c>
      <c r="I142" s="47">
        <v>0</v>
      </c>
      <c r="J142" s="47">
        <v>10000</v>
      </c>
      <c r="K142" s="47">
        <v>0</v>
      </c>
    </row>
    <row r="143" spans="1:26" ht="25.5">
      <c r="A143" s="54" t="s">
        <v>603</v>
      </c>
      <c r="B143" s="74" t="s">
        <v>616</v>
      </c>
      <c r="C143" s="74">
        <v>200</v>
      </c>
      <c r="D143" s="74" t="s">
        <v>436</v>
      </c>
      <c r="E143" s="74"/>
      <c r="F143" s="47">
        <v>10000</v>
      </c>
      <c r="G143" s="47">
        <v>0</v>
      </c>
      <c r="H143" s="47">
        <v>10000</v>
      </c>
      <c r="I143" s="47">
        <v>0</v>
      </c>
      <c r="J143" s="47">
        <v>10000</v>
      </c>
      <c r="K143" s="47">
        <v>0</v>
      </c>
    </row>
    <row r="144" spans="1:26" ht="25.5">
      <c r="A144" s="54" t="s">
        <v>869</v>
      </c>
      <c r="B144" s="74" t="s">
        <v>616</v>
      </c>
      <c r="C144" s="74">
        <v>200</v>
      </c>
      <c r="D144" s="74" t="s">
        <v>436</v>
      </c>
      <c r="E144" s="74">
        <v>10</v>
      </c>
      <c r="F144" s="65">
        <v>10000</v>
      </c>
      <c r="G144" s="65">
        <v>0</v>
      </c>
      <c r="H144" s="65">
        <v>10000</v>
      </c>
      <c r="I144" s="65">
        <v>0</v>
      </c>
      <c r="J144" s="65">
        <v>10000</v>
      </c>
      <c r="K144" s="65">
        <v>0</v>
      </c>
    </row>
    <row r="145" spans="1:26" ht="25.5">
      <c r="A145" s="385" t="s">
        <v>617</v>
      </c>
      <c r="B145" s="187" t="s">
        <v>618</v>
      </c>
      <c r="C145" s="187"/>
      <c r="D145" s="187"/>
      <c r="E145" s="187"/>
      <c r="F145" s="68">
        <v>10000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25.5">
      <c r="A146" s="42" t="s">
        <v>573</v>
      </c>
      <c r="B146" s="74" t="s">
        <v>618</v>
      </c>
      <c r="C146" s="74">
        <v>200</v>
      </c>
      <c r="D146" s="74"/>
      <c r="E146" s="74"/>
      <c r="F146" s="47">
        <v>10000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</row>
    <row r="147" spans="1:26" ht="25.5">
      <c r="A147" s="54" t="s">
        <v>603</v>
      </c>
      <c r="B147" s="74" t="s">
        <v>618</v>
      </c>
      <c r="C147" s="74">
        <v>200</v>
      </c>
      <c r="D147" s="74" t="s">
        <v>436</v>
      </c>
      <c r="E147" s="74"/>
      <c r="F147" s="47">
        <v>10000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</row>
    <row r="148" spans="1:26" ht="25.5">
      <c r="A148" s="54" t="s">
        <v>869</v>
      </c>
      <c r="B148" s="74" t="s">
        <v>618</v>
      </c>
      <c r="C148" s="74">
        <v>200</v>
      </c>
      <c r="D148" s="74" t="s">
        <v>436</v>
      </c>
      <c r="E148" s="74">
        <v>10</v>
      </c>
      <c r="F148" s="65">
        <v>10000</v>
      </c>
      <c r="G148" s="65">
        <v>0</v>
      </c>
      <c r="H148" s="65">
        <v>0</v>
      </c>
      <c r="I148" s="65">
        <v>0</v>
      </c>
      <c r="J148" s="65">
        <v>0</v>
      </c>
      <c r="K148" s="65">
        <v>0</v>
      </c>
    </row>
    <row r="149" spans="1:26" ht="25.5">
      <c r="A149" s="184" t="s">
        <v>619</v>
      </c>
      <c r="B149" s="74" t="s">
        <v>620</v>
      </c>
      <c r="C149" s="74"/>
      <c r="D149" s="74"/>
      <c r="E149" s="74"/>
      <c r="F149" s="47">
        <v>100000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</row>
    <row r="150" spans="1:26" ht="25.5">
      <c r="A150" s="385" t="s">
        <v>617</v>
      </c>
      <c r="B150" s="74" t="s">
        <v>621</v>
      </c>
      <c r="C150" s="74"/>
      <c r="D150" s="74"/>
      <c r="E150" s="74"/>
      <c r="F150" s="47">
        <v>100000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2.75">
      <c r="A151" s="42" t="s">
        <v>622</v>
      </c>
      <c r="B151" s="74" t="s">
        <v>621</v>
      </c>
      <c r="C151" s="74">
        <v>200</v>
      </c>
      <c r="D151" s="74"/>
      <c r="E151" s="74"/>
      <c r="F151" s="47">
        <v>100000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</row>
    <row r="152" spans="1:26" ht="25.5">
      <c r="A152" s="54" t="s">
        <v>603</v>
      </c>
      <c r="B152" s="74" t="s">
        <v>621</v>
      </c>
      <c r="C152" s="74">
        <v>200</v>
      </c>
      <c r="D152" s="74" t="s">
        <v>436</v>
      </c>
      <c r="E152" s="74"/>
      <c r="F152" s="47">
        <v>100000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</row>
    <row r="153" spans="1:26" ht="25.5">
      <c r="A153" s="54" t="s">
        <v>869</v>
      </c>
      <c r="B153" s="74" t="s">
        <v>621</v>
      </c>
      <c r="C153" s="74">
        <v>200</v>
      </c>
      <c r="D153" s="74" t="s">
        <v>436</v>
      </c>
      <c r="E153" s="74">
        <v>10</v>
      </c>
      <c r="F153" s="65">
        <v>100000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</row>
    <row r="154" spans="1:26" ht="45">
      <c r="A154" s="299" t="s">
        <v>760</v>
      </c>
      <c r="B154" s="381" t="s">
        <v>761</v>
      </c>
      <c r="C154" s="381"/>
      <c r="D154" s="381"/>
      <c r="E154" s="381"/>
      <c r="F154" s="67">
        <v>3560752</v>
      </c>
      <c r="G154" s="67">
        <v>0</v>
      </c>
      <c r="H154" s="67">
        <v>3080752</v>
      </c>
      <c r="I154" s="67">
        <v>0</v>
      </c>
      <c r="J154" s="67">
        <v>3080752</v>
      </c>
      <c r="K154" s="67">
        <v>0</v>
      </c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</row>
    <row r="155" spans="1:26">
      <c r="A155" s="54" t="s">
        <v>762</v>
      </c>
      <c r="B155" s="74" t="s">
        <v>763</v>
      </c>
      <c r="C155" s="74"/>
      <c r="D155" s="74"/>
      <c r="E155" s="74"/>
      <c r="F155" s="47">
        <v>3560752</v>
      </c>
      <c r="G155" s="47">
        <v>0</v>
      </c>
      <c r="H155" s="47">
        <v>3080752</v>
      </c>
      <c r="I155" s="47">
        <v>0</v>
      </c>
      <c r="J155" s="47">
        <v>3080752</v>
      </c>
      <c r="K155" s="47">
        <v>0</v>
      </c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</row>
    <row r="156" spans="1:26" ht="26.25">
      <c r="A156" s="304" t="s">
        <v>764</v>
      </c>
      <c r="B156" s="187" t="s">
        <v>765</v>
      </c>
      <c r="C156" s="187"/>
      <c r="D156" s="187"/>
      <c r="E156" s="187"/>
      <c r="F156" s="68">
        <v>200000</v>
      </c>
      <c r="G156" s="68">
        <v>0</v>
      </c>
      <c r="H156" s="68">
        <v>200000</v>
      </c>
      <c r="I156" s="68">
        <v>0</v>
      </c>
      <c r="J156" s="68">
        <v>200000</v>
      </c>
      <c r="K156" s="68">
        <v>0</v>
      </c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</row>
    <row r="157" spans="1:26" ht="26.25">
      <c r="A157" s="54" t="s">
        <v>573</v>
      </c>
      <c r="B157" s="74" t="s">
        <v>765</v>
      </c>
      <c r="C157" s="74">
        <v>200</v>
      </c>
      <c r="D157" s="74"/>
      <c r="E157" s="74"/>
      <c r="F157" s="47">
        <v>200000</v>
      </c>
      <c r="G157" s="47">
        <v>0</v>
      </c>
      <c r="H157" s="47">
        <v>200000</v>
      </c>
      <c r="I157" s="47">
        <v>0</v>
      </c>
      <c r="J157" s="47">
        <v>200000</v>
      </c>
      <c r="K157" s="47">
        <v>0</v>
      </c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</row>
    <row r="158" spans="1:26">
      <c r="A158" s="54" t="s">
        <v>718</v>
      </c>
      <c r="B158" s="74" t="s">
        <v>765</v>
      </c>
      <c r="C158" s="74">
        <v>200</v>
      </c>
      <c r="D158" s="74" t="s">
        <v>451</v>
      </c>
      <c r="E158" s="74"/>
      <c r="F158" s="47">
        <v>200000</v>
      </c>
      <c r="G158" s="47">
        <v>0</v>
      </c>
      <c r="H158" s="47">
        <v>200000</v>
      </c>
      <c r="I158" s="47">
        <v>0</v>
      </c>
      <c r="J158" s="47">
        <v>200000</v>
      </c>
      <c r="K158" s="47">
        <v>0</v>
      </c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</row>
    <row r="159" spans="1:26">
      <c r="A159" s="54" t="s">
        <v>759</v>
      </c>
      <c r="B159" s="74" t="s">
        <v>765</v>
      </c>
      <c r="C159" s="74">
        <v>200</v>
      </c>
      <c r="D159" s="74" t="s">
        <v>451</v>
      </c>
      <c r="E159" s="74" t="s">
        <v>436</v>
      </c>
      <c r="F159" s="65">
        <v>200000</v>
      </c>
      <c r="G159" s="65">
        <v>0</v>
      </c>
      <c r="H159" s="65">
        <v>200000</v>
      </c>
      <c r="I159" s="65">
        <v>0</v>
      </c>
      <c r="J159" s="65">
        <v>200000</v>
      </c>
      <c r="K159" s="65">
        <v>0</v>
      </c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</row>
    <row r="160" spans="1:26" ht="12.75">
      <c r="A160" s="304" t="s">
        <v>766</v>
      </c>
      <c r="B160" s="187" t="s">
        <v>767</v>
      </c>
      <c r="C160" s="187"/>
      <c r="D160" s="187"/>
      <c r="E160" s="187"/>
      <c r="F160" s="68">
        <v>130000</v>
      </c>
      <c r="G160" s="68">
        <v>0</v>
      </c>
      <c r="H160" s="68">
        <v>130000</v>
      </c>
      <c r="I160" s="68">
        <v>0</v>
      </c>
      <c r="J160" s="68">
        <v>130000</v>
      </c>
      <c r="K160" s="68">
        <v>0</v>
      </c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25.5">
      <c r="A161" s="42" t="s">
        <v>573</v>
      </c>
      <c r="B161" s="74" t="s">
        <v>767</v>
      </c>
      <c r="C161" s="74">
        <v>200</v>
      </c>
      <c r="D161" s="74"/>
      <c r="E161" s="74"/>
      <c r="F161" s="188">
        <v>130000</v>
      </c>
      <c r="G161" s="188">
        <v>0</v>
      </c>
      <c r="H161" s="188">
        <v>130000</v>
      </c>
      <c r="I161" s="188">
        <v>0</v>
      </c>
      <c r="J161" s="188">
        <v>130000</v>
      </c>
      <c r="K161" s="188">
        <v>0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2.75">
      <c r="A162" s="54" t="s">
        <v>718</v>
      </c>
      <c r="B162" s="74" t="s">
        <v>767</v>
      </c>
      <c r="C162" s="74">
        <v>200</v>
      </c>
      <c r="D162" s="74" t="s">
        <v>451</v>
      </c>
      <c r="E162" s="74"/>
      <c r="F162" s="47">
        <v>130000</v>
      </c>
      <c r="G162" s="47">
        <v>0</v>
      </c>
      <c r="H162" s="47">
        <v>130000</v>
      </c>
      <c r="I162" s="47">
        <v>0</v>
      </c>
      <c r="J162" s="47">
        <v>130000</v>
      </c>
      <c r="K162" s="47">
        <v>0</v>
      </c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2.75">
      <c r="A163" s="54" t="s">
        <v>759</v>
      </c>
      <c r="B163" s="74" t="s">
        <v>767</v>
      </c>
      <c r="C163" s="74">
        <v>200</v>
      </c>
      <c r="D163" s="74" t="s">
        <v>451</v>
      </c>
      <c r="E163" s="74" t="s">
        <v>436</v>
      </c>
      <c r="F163" s="65">
        <v>130000</v>
      </c>
      <c r="G163" s="65">
        <v>0</v>
      </c>
      <c r="H163" s="65">
        <v>130000</v>
      </c>
      <c r="I163" s="65">
        <v>0</v>
      </c>
      <c r="J163" s="65">
        <v>130000</v>
      </c>
      <c r="K163" s="65">
        <v>0</v>
      </c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25.5">
      <c r="A164" s="304" t="s">
        <v>768</v>
      </c>
      <c r="B164" s="187" t="s">
        <v>769</v>
      </c>
      <c r="C164" s="187"/>
      <c r="D164" s="187"/>
      <c r="E164" s="187"/>
      <c r="F164" s="68">
        <v>1180000</v>
      </c>
      <c r="G164" s="68">
        <v>0</v>
      </c>
      <c r="H164" s="68">
        <v>700000</v>
      </c>
      <c r="I164" s="68">
        <v>0</v>
      </c>
      <c r="J164" s="68">
        <v>700000</v>
      </c>
      <c r="K164" s="68">
        <v>0</v>
      </c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25.5">
      <c r="A165" s="42" t="s">
        <v>573</v>
      </c>
      <c r="B165" s="74" t="s">
        <v>769</v>
      </c>
      <c r="C165" s="74">
        <v>200</v>
      </c>
      <c r="D165" s="74"/>
      <c r="E165" s="74"/>
      <c r="F165" s="47">
        <v>1180000</v>
      </c>
      <c r="G165" s="47">
        <v>0</v>
      </c>
      <c r="H165" s="47">
        <v>700000</v>
      </c>
      <c r="I165" s="47">
        <v>0</v>
      </c>
      <c r="J165" s="47">
        <v>700000</v>
      </c>
      <c r="K165" s="47">
        <v>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2.75">
      <c r="A166" s="54" t="s">
        <v>718</v>
      </c>
      <c r="B166" s="74" t="s">
        <v>769</v>
      </c>
      <c r="C166" s="74">
        <v>200</v>
      </c>
      <c r="D166" s="74" t="s">
        <v>451</v>
      </c>
      <c r="E166" s="74"/>
      <c r="F166" s="47">
        <v>1180000</v>
      </c>
      <c r="G166" s="47">
        <v>0</v>
      </c>
      <c r="H166" s="47">
        <v>700000</v>
      </c>
      <c r="I166" s="47">
        <v>0</v>
      </c>
      <c r="J166" s="47">
        <v>700000</v>
      </c>
      <c r="K166" s="47">
        <v>0</v>
      </c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2.75">
      <c r="A167" s="54" t="s">
        <v>759</v>
      </c>
      <c r="B167" s="74" t="s">
        <v>769</v>
      </c>
      <c r="C167" s="74">
        <v>200</v>
      </c>
      <c r="D167" s="74" t="s">
        <v>451</v>
      </c>
      <c r="E167" s="74" t="s">
        <v>436</v>
      </c>
      <c r="F167" s="65">
        <v>1180000</v>
      </c>
      <c r="G167" s="65">
        <v>0</v>
      </c>
      <c r="H167" s="65">
        <v>700000</v>
      </c>
      <c r="I167" s="65">
        <v>0</v>
      </c>
      <c r="J167" s="65">
        <v>700000</v>
      </c>
      <c r="K167" s="65">
        <v>0</v>
      </c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2.75">
      <c r="A168" s="304" t="s">
        <v>770</v>
      </c>
      <c r="B168" s="187" t="s">
        <v>771</v>
      </c>
      <c r="C168" s="187"/>
      <c r="D168" s="187"/>
      <c r="E168" s="187"/>
      <c r="F168" s="68">
        <v>2050752</v>
      </c>
      <c r="G168" s="68">
        <v>0</v>
      </c>
      <c r="H168" s="68">
        <v>2050752</v>
      </c>
      <c r="I168" s="68">
        <v>0</v>
      </c>
      <c r="J168" s="68">
        <v>2050752</v>
      </c>
      <c r="K168" s="68">
        <v>0</v>
      </c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25.5">
      <c r="A169" s="54" t="s">
        <v>573</v>
      </c>
      <c r="B169" s="74" t="s">
        <v>771</v>
      </c>
      <c r="C169" s="74">
        <v>200</v>
      </c>
      <c r="D169" s="74"/>
      <c r="E169" s="74"/>
      <c r="F169" s="47">
        <v>2050752</v>
      </c>
      <c r="G169" s="47">
        <v>0</v>
      </c>
      <c r="H169" s="47">
        <v>2050752</v>
      </c>
      <c r="I169" s="47">
        <v>0</v>
      </c>
      <c r="J169" s="47">
        <v>2050752</v>
      </c>
      <c r="K169" s="47">
        <v>0</v>
      </c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2.75">
      <c r="A170" s="54" t="s">
        <v>718</v>
      </c>
      <c r="B170" s="74" t="s">
        <v>771</v>
      </c>
      <c r="C170" s="74">
        <v>200</v>
      </c>
      <c r="D170" s="74" t="s">
        <v>451</v>
      </c>
      <c r="E170" s="74"/>
      <c r="F170" s="47">
        <v>2050752</v>
      </c>
      <c r="G170" s="47">
        <v>0</v>
      </c>
      <c r="H170" s="47">
        <v>2050752</v>
      </c>
      <c r="I170" s="47">
        <v>0</v>
      </c>
      <c r="J170" s="47">
        <v>2050752</v>
      </c>
      <c r="K170" s="47">
        <v>0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2.75">
      <c r="A171" s="54" t="s">
        <v>759</v>
      </c>
      <c r="B171" s="74" t="s">
        <v>771</v>
      </c>
      <c r="C171" s="74">
        <v>200</v>
      </c>
      <c r="D171" s="74" t="s">
        <v>451</v>
      </c>
      <c r="E171" s="74" t="s">
        <v>436</v>
      </c>
      <c r="F171" s="65">
        <v>2050752</v>
      </c>
      <c r="G171" s="65">
        <v>0</v>
      </c>
      <c r="H171" s="65">
        <v>2050752</v>
      </c>
      <c r="I171" s="65">
        <v>0</v>
      </c>
      <c r="J171" s="65">
        <v>2050752</v>
      </c>
      <c r="K171" s="65">
        <v>0</v>
      </c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30">
      <c r="A172" s="380" t="s">
        <v>665</v>
      </c>
      <c r="B172" s="381" t="s">
        <v>666</v>
      </c>
      <c r="C172" s="381"/>
      <c r="D172" s="381"/>
      <c r="E172" s="381"/>
      <c r="F172" s="67">
        <v>957194</v>
      </c>
      <c r="G172" s="67">
        <v>957194</v>
      </c>
      <c r="H172" s="67">
        <v>957194</v>
      </c>
      <c r="I172" s="67">
        <v>957194</v>
      </c>
      <c r="J172" s="67">
        <v>957194</v>
      </c>
      <c r="K172" s="67">
        <v>957194</v>
      </c>
    </row>
    <row r="173" spans="1:26" ht="25.5">
      <c r="A173" s="382" t="s">
        <v>667</v>
      </c>
      <c r="B173" s="74" t="s">
        <v>668</v>
      </c>
      <c r="C173" s="74"/>
      <c r="D173" s="74"/>
      <c r="E173" s="74"/>
      <c r="F173" s="47">
        <v>957194</v>
      </c>
      <c r="G173" s="47">
        <v>957194</v>
      </c>
      <c r="H173" s="47">
        <v>957194</v>
      </c>
      <c r="I173" s="47">
        <v>957194</v>
      </c>
      <c r="J173" s="47">
        <v>957194</v>
      </c>
      <c r="K173" s="47">
        <v>957194</v>
      </c>
    </row>
    <row r="174" spans="1:26" ht="38.25">
      <c r="A174" s="304" t="s">
        <v>361</v>
      </c>
      <c r="B174" s="187" t="s">
        <v>669</v>
      </c>
      <c r="C174" s="187"/>
      <c r="D174" s="187"/>
      <c r="E174" s="187"/>
      <c r="F174" s="68">
        <v>957194</v>
      </c>
      <c r="G174" s="68">
        <v>957194</v>
      </c>
      <c r="H174" s="68">
        <v>957194</v>
      </c>
      <c r="I174" s="68">
        <v>957194</v>
      </c>
      <c r="J174" s="68">
        <v>957194</v>
      </c>
      <c r="K174" s="68">
        <v>957194</v>
      </c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25.5">
      <c r="A175" s="42" t="s">
        <v>573</v>
      </c>
      <c r="B175" s="74" t="s">
        <v>669</v>
      </c>
      <c r="C175" s="74">
        <v>200</v>
      </c>
      <c r="D175" s="74"/>
      <c r="E175" s="74"/>
      <c r="F175" s="47">
        <v>957194</v>
      </c>
      <c r="G175" s="47">
        <v>957194</v>
      </c>
      <c r="H175" s="47">
        <v>957194</v>
      </c>
      <c r="I175" s="47">
        <v>957194</v>
      </c>
      <c r="J175" s="47">
        <v>957194</v>
      </c>
      <c r="K175" s="47">
        <v>957194</v>
      </c>
    </row>
    <row r="176" spans="1:26" ht="12.75">
      <c r="A176" s="54" t="s">
        <v>663</v>
      </c>
      <c r="B176" s="74" t="s">
        <v>669</v>
      </c>
      <c r="C176" s="74">
        <v>200</v>
      </c>
      <c r="D176" s="74" t="s">
        <v>487</v>
      </c>
      <c r="E176" s="74"/>
      <c r="F176" s="47">
        <v>957194</v>
      </c>
      <c r="G176" s="47">
        <v>957194</v>
      </c>
      <c r="H176" s="47">
        <v>957194</v>
      </c>
      <c r="I176" s="47">
        <v>957194</v>
      </c>
      <c r="J176" s="47">
        <v>957194</v>
      </c>
      <c r="K176" s="47">
        <v>957194</v>
      </c>
    </row>
    <row r="177" spans="1:26" ht="12.75">
      <c r="A177" s="54" t="s">
        <v>664</v>
      </c>
      <c r="B177" s="74" t="s">
        <v>669</v>
      </c>
      <c r="C177" s="74">
        <v>200</v>
      </c>
      <c r="D177" s="74" t="s">
        <v>487</v>
      </c>
      <c r="E177" s="74" t="s">
        <v>451</v>
      </c>
      <c r="F177" s="65">
        <v>957194</v>
      </c>
      <c r="G177" s="65">
        <v>957194</v>
      </c>
      <c r="H177" s="65">
        <v>957194</v>
      </c>
      <c r="I177" s="65">
        <v>957194</v>
      </c>
      <c r="J177" s="65">
        <v>957194</v>
      </c>
      <c r="K177" s="65">
        <v>957194</v>
      </c>
    </row>
    <row r="178" spans="1:26" ht="30">
      <c r="A178" s="299" t="s">
        <v>622</v>
      </c>
      <c r="B178" s="381" t="s">
        <v>623</v>
      </c>
      <c r="C178" s="381"/>
      <c r="D178" s="381"/>
      <c r="E178" s="381"/>
      <c r="F178" s="67">
        <v>160000</v>
      </c>
      <c r="G178" s="67">
        <v>0</v>
      </c>
      <c r="H178" s="67">
        <v>20000</v>
      </c>
      <c r="I178" s="67">
        <v>0</v>
      </c>
      <c r="J178" s="67">
        <v>20000</v>
      </c>
      <c r="K178" s="67">
        <v>0</v>
      </c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</row>
    <row r="179" spans="1:26" ht="26.25">
      <c r="A179" s="54" t="s">
        <v>624</v>
      </c>
      <c r="B179" s="74" t="s">
        <v>625</v>
      </c>
      <c r="C179" s="74"/>
      <c r="D179" s="74"/>
      <c r="E179" s="74"/>
      <c r="F179" s="47">
        <v>160000</v>
      </c>
      <c r="G179" s="47"/>
      <c r="H179" s="47">
        <v>20000</v>
      </c>
      <c r="I179" s="47"/>
      <c r="J179" s="47">
        <v>20000</v>
      </c>
      <c r="K179" s="47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</row>
    <row r="180" spans="1:26" ht="25.5">
      <c r="A180" s="304" t="s">
        <v>626</v>
      </c>
      <c r="B180" s="187" t="s">
        <v>627</v>
      </c>
      <c r="C180" s="187"/>
      <c r="D180" s="187"/>
      <c r="E180" s="187"/>
      <c r="F180" s="68">
        <v>10000</v>
      </c>
      <c r="G180" s="68">
        <v>0</v>
      </c>
      <c r="H180" s="68">
        <v>10000</v>
      </c>
      <c r="I180" s="68">
        <v>0</v>
      </c>
      <c r="J180" s="68">
        <v>10000</v>
      </c>
      <c r="K180" s="68">
        <v>0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25.5">
      <c r="A181" s="42" t="s">
        <v>573</v>
      </c>
      <c r="B181" s="74" t="s">
        <v>627</v>
      </c>
      <c r="C181" s="74">
        <v>200</v>
      </c>
      <c r="D181" s="74"/>
      <c r="E181" s="74"/>
      <c r="F181" s="47">
        <v>10000</v>
      </c>
      <c r="G181" s="47">
        <v>0</v>
      </c>
      <c r="H181" s="47">
        <v>10000</v>
      </c>
      <c r="I181" s="47">
        <v>0</v>
      </c>
      <c r="J181" s="47">
        <v>10000</v>
      </c>
      <c r="K181" s="47">
        <v>0</v>
      </c>
    </row>
    <row r="182" spans="1:26" ht="25.5">
      <c r="A182" s="54" t="s">
        <v>603</v>
      </c>
      <c r="B182" s="74" t="s">
        <v>627</v>
      </c>
      <c r="C182" s="74">
        <v>200</v>
      </c>
      <c r="D182" s="74" t="s">
        <v>436</v>
      </c>
      <c r="E182" s="74"/>
      <c r="F182" s="47">
        <v>10000</v>
      </c>
      <c r="G182" s="47">
        <v>0</v>
      </c>
      <c r="H182" s="47">
        <v>10000</v>
      </c>
      <c r="I182" s="47">
        <v>0</v>
      </c>
      <c r="J182" s="47">
        <v>10000</v>
      </c>
      <c r="K182" s="47">
        <v>0</v>
      </c>
    </row>
    <row r="183" spans="1:26" ht="25.5">
      <c r="A183" s="54" t="s">
        <v>869</v>
      </c>
      <c r="B183" s="74" t="s">
        <v>627</v>
      </c>
      <c r="C183" s="74">
        <v>200</v>
      </c>
      <c r="D183" s="74" t="s">
        <v>436</v>
      </c>
      <c r="E183" s="74">
        <v>10</v>
      </c>
      <c r="F183" s="65">
        <v>10000</v>
      </c>
      <c r="G183" s="65">
        <v>0</v>
      </c>
      <c r="H183" s="65">
        <v>10000</v>
      </c>
      <c r="I183" s="65">
        <v>0</v>
      </c>
      <c r="J183" s="65">
        <v>10000</v>
      </c>
      <c r="K183" s="65">
        <v>0</v>
      </c>
    </row>
    <row r="184" spans="1:26" ht="12.75">
      <c r="A184" s="304" t="s">
        <v>628</v>
      </c>
      <c r="B184" s="187" t="s">
        <v>629</v>
      </c>
      <c r="C184" s="187"/>
      <c r="D184" s="187"/>
      <c r="E184" s="187"/>
      <c r="F184" s="68">
        <v>150000</v>
      </c>
      <c r="G184" s="68">
        <v>0</v>
      </c>
      <c r="H184" s="68">
        <v>10000</v>
      </c>
      <c r="I184" s="68">
        <v>0</v>
      </c>
      <c r="J184" s="68">
        <v>10000</v>
      </c>
      <c r="K184" s="68">
        <v>0</v>
      </c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25.5">
      <c r="A185" s="42" t="s">
        <v>573</v>
      </c>
      <c r="B185" s="74" t="s">
        <v>629</v>
      </c>
      <c r="C185" s="74" t="s">
        <v>574</v>
      </c>
      <c r="D185" s="74"/>
      <c r="E185" s="74"/>
      <c r="F185" s="47">
        <v>150000</v>
      </c>
      <c r="G185" s="47">
        <v>0</v>
      </c>
      <c r="H185" s="47">
        <v>10000</v>
      </c>
      <c r="I185" s="47">
        <v>0</v>
      </c>
      <c r="J185" s="47">
        <v>10000</v>
      </c>
      <c r="K185" s="47">
        <v>0</v>
      </c>
    </row>
    <row r="186" spans="1:26" ht="25.5">
      <c r="A186" s="54" t="s">
        <v>603</v>
      </c>
      <c r="B186" s="74" t="s">
        <v>629</v>
      </c>
      <c r="C186" s="74" t="s">
        <v>574</v>
      </c>
      <c r="D186" s="74" t="s">
        <v>436</v>
      </c>
      <c r="E186" s="74"/>
      <c r="F186" s="47">
        <v>150000</v>
      </c>
      <c r="G186" s="47">
        <v>0</v>
      </c>
      <c r="H186" s="47">
        <v>10000</v>
      </c>
      <c r="I186" s="47">
        <v>0</v>
      </c>
      <c r="J186" s="47">
        <v>10000</v>
      </c>
      <c r="K186" s="47">
        <v>0</v>
      </c>
    </row>
    <row r="187" spans="1:26" ht="25.5">
      <c r="A187" s="54" t="s">
        <v>869</v>
      </c>
      <c r="B187" s="74" t="s">
        <v>629</v>
      </c>
      <c r="C187" s="74" t="s">
        <v>574</v>
      </c>
      <c r="D187" s="74" t="s">
        <v>436</v>
      </c>
      <c r="E187" s="74" t="s">
        <v>699</v>
      </c>
      <c r="F187" s="65">
        <v>150000</v>
      </c>
      <c r="G187" s="65">
        <v>0</v>
      </c>
      <c r="H187" s="65">
        <v>10000</v>
      </c>
      <c r="I187" s="65">
        <v>0</v>
      </c>
      <c r="J187" s="65">
        <v>10000</v>
      </c>
      <c r="K187" s="65">
        <v>0</v>
      </c>
    </row>
    <row r="188" spans="1:26" ht="30">
      <c r="A188" s="299" t="s">
        <v>631</v>
      </c>
      <c r="B188" s="381" t="s">
        <v>632</v>
      </c>
      <c r="C188" s="381"/>
      <c r="D188" s="381"/>
      <c r="E188" s="381"/>
      <c r="F188" s="67">
        <v>300000</v>
      </c>
      <c r="G188" s="67">
        <v>0</v>
      </c>
      <c r="H188" s="67">
        <v>50000</v>
      </c>
      <c r="I188" s="67">
        <v>0</v>
      </c>
      <c r="J188" s="67">
        <v>50000</v>
      </c>
      <c r="K188" s="67">
        <v>0</v>
      </c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4"/>
      <c r="W188" s="314"/>
      <c r="X188" s="314"/>
      <c r="Y188" s="314"/>
      <c r="Z188" s="314"/>
    </row>
    <row r="189" spans="1:26" ht="26.25">
      <c r="A189" s="54" t="s">
        <v>633</v>
      </c>
      <c r="B189" s="74" t="s">
        <v>634</v>
      </c>
      <c r="C189" s="74"/>
      <c r="D189" s="74"/>
      <c r="E189" s="74"/>
      <c r="F189" s="47">
        <v>300000</v>
      </c>
      <c r="G189" s="47"/>
      <c r="H189" s="47">
        <v>50000</v>
      </c>
      <c r="I189" s="47"/>
      <c r="J189" s="47">
        <v>50000</v>
      </c>
      <c r="K189" s="47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</row>
    <row r="190" spans="1:26" ht="12.75">
      <c r="A190" s="304" t="s">
        <v>635</v>
      </c>
      <c r="B190" s="187" t="s">
        <v>636</v>
      </c>
      <c r="C190" s="187"/>
      <c r="D190" s="187"/>
      <c r="E190" s="187"/>
      <c r="F190" s="68">
        <v>300000</v>
      </c>
      <c r="G190" s="68">
        <v>0</v>
      </c>
      <c r="H190" s="68">
        <v>50000</v>
      </c>
      <c r="I190" s="68">
        <v>0</v>
      </c>
      <c r="J190" s="68">
        <v>50000</v>
      </c>
      <c r="K190" s="68">
        <v>0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25.5">
      <c r="A191" s="42" t="s">
        <v>573</v>
      </c>
      <c r="B191" s="74" t="s">
        <v>636</v>
      </c>
      <c r="C191" s="74">
        <v>200</v>
      </c>
      <c r="D191" s="74"/>
      <c r="E191" s="74"/>
      <c r="F191" s="47">
        <v>300000</v>
      </c>
      <c r="G191" s="47">
        <v>0</v>
      </c>
      <c r="H191" s="47">
        <v>50000</v>
      </c>
      <c r="I191" s="47">
        <v>0</v>
      </c>
      <c r="J191" s="47">
        <v>50000</v>
      </c>
      <c r="K191" s="47">
        <v>0</v>
      </c>
    </row>
    <row r="192" spans="1:26" ht="25.5">
      <c r="A192" s="54" t="s">
        <v>603</v>
      </c>
      <c r="B192" s="74" t="s">
        <v>636</v>
      </c>
      <c r="C192" s="74">
        <v>200</v>
      </c>
      <c r="D192" s="74" t="s">
        <v>436</v>
      </c>
      <c r="E192" s="74"/>
      <c r="F192" s="47">
        <v>300000</v>
      </c>
      <c r="G192" s="47">
        <v>0</v>
      </c>
      <c r="H192" s="47">
        <v>50000</v>
      </c>
      <c r="I192" s="47">
        <v>0</v>
      </c>
      <c r="J192" s="47">
        <v>50000</v>
      </c>
      <c r="K192" s="47">
        <v>0</v>
      </c>
    </row>
    <row r="193" spans="1:26" ht="25.5">
      <c r="A193" s="54" t="s">
        <v>630</v>
      </c>
      <c r="B193" s="74" t="s">
        <v>636</v>
      </c>
      <c r="C193" s="74">
        <v>200</v>
      </c>
      <c r="D193" s="74" t="s">
        <v>436</v>
      </c>
      <c r="E193" s="74">
        <v>14</v>
      </c>
      <c r="F193" s="65">
        <v>300000</v>
      </c>
      <c r="G193" s="65">
        <v>0</v>
      </c>
      <c r="H193" s="65">
        <v>50000</v>
      </c>
      <c r="I193" s="65">
        <v>0</v>
      </c>
      <c r="J193" s="65">
        <v>50000</v>
      </c>
      <c r="K193" s="65">
        <v>0</v>
      </c>
    </row>
    <row r="194" spans="1:26" ht="30">
      <c r="A194" s="299" t="s">
        <v>637</v>
      </c>
      <c r="B194" s="381" t="s">
        <v>638</v>
      </c>
      <c r="C194" s="381"/>
      <c r="D194" s="381"/>
      <c r="E194" s="381"/>
      <c r="F194" s="67">
        <v>20000</v>
      </c>
      <c r="G194" s="67">
        <v>0</v>
      </c>
      <c r="H194" s="67">
        <v>10000</v>
      </c>
      <c r="I194" s="67">
        <v>0</v>
      </c>
      <c r="J194" s="67">
        <v>10000</v>
      </c>
      <c r="K194" s="67">
        <v>0</v>
      </c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</row>
    <row r="195" spans="1:26" ht="39">
      <c r="A195" s="54" t="s">
        <v>639</v>
      </c>
      <c r="B195" s="74" t="s">
        <v>640</v>
      </c>
      <c r="C195" s="74"/>
      <c r="D195" s="74"/>
      <c r="E195" s="74"/>
      <c r="F195" s="47">
        <v>20000</v>
      </c>
      <c r="G195" s="47">
        <v>0</v>
      </c>
      <c r="H195" s="47">
        <v>10000</v>
      </c>
      <c r="I195" s="47">
        <v>0</v>
      </c>
      <c r="J195" s="47">
        <v>10000</v>
      </c>
      <c r="K195" s="47">
        <v>0</v>
      </c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</row>
    <row r="196" spans="1:26" ht="25.5">
      <c r="A196" s="304" t="s">
        <v>641</v>
      </c>
      <c r="B196" s="187" t="s">
        <v>642</v>
      </c>
      <c r="C196" s="187"/>
      <c r="D196" s="187"/>
      <c r="E196" s="187"/>
      <c r="F196" s="68">
        <v>10000</v>
      </c>
      <c r="G196" s="68">
        <v>0</v>
      </c>
      <c r="H196" s="68">
        <v>10000</v>
      </c>
      <c r="I196" s="68">
        <v>0</v>
      </c>
      <c r="J196" s="68">
        <v>10000</v>
      </c>
      <c r="K196" s="68">
        <v>0</v>
      </c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25.5">
      <c r="A197" s="54" t="s">
        <v>643</v>
      </c>
      <c r="B197" s="74" t="s">
        <v>642</v>
      </c>
      <c r="C197" s="74">
        <v>600</v>
      </c>
      <c r="D197" s="74"/>
      <c r="E197" s="74"/>
      <c r="F197" s="47">
        <v>10000</v>
      </c>
      <c r="G197" s="47">
        <v>0</v>
      </c>
      <c r="H197" s="47">
        <v>10000</v>
      </c>
      <c r="I197" s="47">
        <v>0</v>
      </c>
      <c r="J197" s="47">
        <v>10000</v>
      </c>
      <c r="K197" s="47">
        <v>0</v>
      </c>
    </row>
    <row r="198" spans="1:26" ht="25.5">
      <c r="A198" s="54" t="s">
        <v>603</v>
      </c>
      <c r="B198" s="74" t="s">
        <v>642</v>
      </c>
      <c r="C198" s="74">
        <v>600</v>
      </c>
      <c r="D198" s="74" t="s">
        <v>436</v>
      </c>
      <c r="E198" s="74"/>
      <c r="F198" s="47">
        <v>10000</v>
      </c>
      <c r="G198" s="47">
        <v>0</v>
      </c>
      <c r="H198" s="47">
        <v>10000</v>
      </c>
      <c r="I198" s="47">
        <v>0</v>
      </c>
      <c r="J198" s="47">
        <v>10000</v>
      </c>
      <c r="K198" s="47">
        <v>0</v>
      </c>
    </row>
    <row r="199" spans="1:26" ht="25.5">
      <c r="A199" s="54" t="s">
        <v>630</v>
      </c>
      <c r="B199" s="74" t="s">
        <v>642</v>
      </c>
      <c r="C199" s="74">
        <v>600</v>
      </c>
      <c r="D199" s="74" t="s">
        <v>436</v>
      </c>
      <c r="E199" s="74">
        <v>14</v>
      </c>
      <c r="F199" s="65">
        <v>10000</v>
      </c>
      <c r="G199" s="65">
        <v>0</v>
      </c>
      <c r="H199" s="65">
        <v>10000</v>
      </c>
      <c r="I199" s="65">
        <v>0</v>
      </c>
      <c r="J199" s="65">
        <v>10000</v>
      </c>
      <c r="K199" s="65">
        <v>0</v>
      </c>
    </row>
    <row r="200" spans="1:26" ht="25.5">
      <c r="A200" s="304" t="s">
        <v>644</v>
      </c>
      <c r="B200" s="187" t="s">
        <v>645</v>
      </c>
      <c r="C200" s="187"/>
      <c r="D200" s="187"/>
      <c r="E200" s="187"/>
      <c r="F200" s="68">
        <v>10000</v>
      </c>
      <c r="G200" s="68">
        <v>0</v>
      </c>
      <c r="H200" s="68">
        <v>0</v>
      </c>
      <c r="I200" s="68">
        <v>0</v>
      </c>
      <c r="J200" s="68">
        <v>0</v>
      </c>
      <c r="K200" s="68">
        <v>0</v>
      </c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25.5">
      <c r="A201" s="304" t="s">
        <v>573</v>
      </c>
      <c r="B201" s="74" t="s">
        <v>645</v>
      </c>
      <c r="C201" s="74">
        <v>200</v>
      </c>
      <c r="D201" s="74"/>
      <c r="E201" s="74"/>
      <c r="F201" s="47">
        <v>10000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</row>
    <row r="202" spans="1:26" ht="25.5">
      <c r="A202" s="54" t="s">
        <v>603</v>
      </c>
      <c r="B202" s="74" t="s">
        <v>645</v>
      </c>
      <c r="C202" s="74">
        <v>200</v>
      </c>
      <c r="D202" s="74" t="s">
        <v>436</v>
      </c>
      <c r="E202" s="74"/>
      <c r="F202" s="47">
        <v>10000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</row>
    <row r="203" spans="1:26" ht="25.5">
      <c r="A203" s="54" t="s">
        <v>630</v>
      </c>
      <c r="B203" s="74" t="s">
        <v>645</v>
      </c>
      <c r="C203" s="74">
        <v>200</v>
      </c>
      <c r="D203" s="74" t="s">
        <v>436</v>
      </c>
      <c r="E203" s="74">
        <v>14</v>
      </c>
      <c r="F203" s="65">
        <v>10000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</row>
    <row r="204" spans="1:26" ht="45">
      <c r="A204" s="299" t="s">
        <v>646</v>
      </c>
      <c r="B204" s="381" t="s">
        <v>647</v>
      </c>
      <c r="C204" s="381"/>
      <c r="D204" s="381"/>
      <c r="E204" s="381"/>
      <c r="F204" s="67">
        <v>240000</v>
      </c>
      <c r="G204" s="67">
        <v>0</v>
      </c>
      <c r="H204" s="67">
        <v>20000</v>
      </c>
      <c r="I204" s="67">
        <v>0</v>
      </c>
      <c r="J204" s="67">
        <v>20000</v>
      </c>
      <c r="K204" s="67">
        <v>0</v>
      </c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4"/>
      <c r="W204" s="314"/>
      <c r="X204" s="314"/>
      <c r="Y204" s="314"/>
      <c r="Z204" s="314"/>
    </row>
    <row r="205" spans="1:26" ht="25.5">
      <c r="A205" s="54" t="s">
        <v>648</v>
      </c>
      <c r="B205" s="74" t="s">
        <v>649</v>
      </c>
      <c r="C205" s="74"/>
      <c r="D205" s="74"/>
      <c r="E205" s="74"/>
      <c r="F205" s="47">
        <v>220000</v>
      </c>
      <c r="G205" s="47">
        <v>0</v>
      </c>
      <c r="H205" s="47">
        <v>10000</v>
      </c>
      <c r="I205" s="47">
        <v>0</v>
      </c>
      <c r="J205" s="47">
        <v>10000</v>
      </c>
      <c r="K205" s="47">
        <v>0</v>
      </c>
    </row>
    <row r="206" spans="1:26" ht="25.5">
      <c r="A206" s="304" t="s">
        <v>650</v>
      </c>
      <c r="B206" s="187" t="s">
        <v>651</v>
      </c>
      <c r="C206" s="187"/>
      <c r="D206" s="187"/>
      <c r="E206" s="187"/>
      <c r="F206" s="68">
        <v>10000</v>
      </c>
      <c r="G206" s="68">
        <v>0</v>
      </c>
      <c r="H206" s="68">
        <v>10000</v>
      </c>
      <c r="I206" s="68">
        <v>0</v>
      </c>
      <c r="J206" s="68">
        <v>10000</v>
      </c>
      <c r="K206" s="68">
        <v>0</v>
      </c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25.5">
      <c r="A207" s="54" t="s">
        <v>573</v>
      </c>
      <c r="B207" s="74" t="s">
        <v>651</v>
      </c>
      <c r="C207" s="74">
        <v>200</v>
      </c>
      <c r="D207" s="74"/>
      <c r="E207" s="74"/>
      <c r="F207" s="47">
        <v>10000</v>
      </c>
      <c r="G207" s="47">
        <v>0</v>
      </c>
      <c r="H207" s="47">
        <v>10000</v>
      </c>
      <c r="I207" s="47">
        <v>0</v>
      </c>
      <c r="J207" s="47">
        <v>10000</v>
      </c>
      <c r="K207" s="47">
        <v>0</v>
      </c>
    </row>
    <row r="208" spans="1:26" ht="25.5">
      <c r="A208" s="54" t="s">
        <v>603</v>
      </c>
      <c r="B208" s="74" t="s">
        <v>651</v>
      </c>
      <c r="C208" s="74">
        <v>200</v>
      </c>
      <c r="D208" s="74" t="s">
        <v>436</v>
      </c>
      <c r="E208" s="74"/>
      <c r="F208" s="47">
        <v>10000</v>
      </c>
      <c r="G208" s="47">
        <v>0</v>
      </c>
      <c r="H208" s="47">
        <v>10000</v>
      </c>
      <c r="I208" s="47">
        <v>0</v>
      </c>
      <c r="J208" s="47">
        <v>10000</v>
      </c>
      <c r="K208" s="47">
        <v>0</v>
      </c>
    </row>
    <row r="209" spans="1:26" ht="25.5">
      <c r="A209" s="54" t="s">
        <v>630</v>
      </c>
      <c r="B209" s="74" t="s">
        <v>651</v>
      </c>
      <c r="C209" s="74">
        <v>200</v>
      </c>
      <c r="D209" s="74" t="s">
        <v>436</v>
      </c>
      <c r="E209" s="74">
        <v>14</v>
      </c>
      <c r="F209" s="65">
        <v>10000</v>
      </c>
      <c r="G209" s="65">
        <v>0</v>
      </c>
      <c r="H209" s="65">
        <v>10000</v>
      </c>
      <c r="I209" s="65">
        <v>0</v>
      </c>
      <c r="J209" s="65">
        <v>10000</v>
      </c>
      <c r="K209" s="65">
        <v>0</v>
      </c>
    </row>
    <row r="210" spans="1:26" ht="12.75">
      <c r="A210" s="304" t="s">
        <v>652</v>
      </c>
      <c r="B210" s="386" t="s">
        <v>653</v>
      </c>
      <c r="C210" s="187"/>
      <c r="D210" s="187"/>
      <c r="E210" s="187"/>
      <c r="F210" s="68">
        <v>210000</v>
      </c>
      <c r="G210" s="68">
        <v>0</v>
      </c>
      <c r="H210" s="68">
        <v>0</v>
      </c>
      <c r="I210" s="68">
        <v>0</v>
      </c>
      <c r="J210" s="68">
        <v>0</v>
      </c>
      <c r="K210" s="68">
        <v>0</v>
      </c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25.5">
      <c r="A211" s="54" t="s">
        <v>573</v>
      </c>
      <c r="B211" s="74" t="s">
        <v>656</v>
      </c>
      <c r="C211" s="74">
        <v>200</v>
      </c>
      <c r="D211" s="74"/>
      <c r="E211" s="74"/>
      <c r="F211" s="47">
        <v>210000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</row>
    <row r="212" spans="1:26" ht="25.5">
      <c r="A212" s="54" t="s">
        <v>603</v>
      </c>
      <c r="B212" s="74" t="s">
        <v>656</v>
      </c>
      <c r="C212" s="74">
        <v>200</v>
      </c>
      <c r="D212" s="74" t="s">
        <v>436</v>
      </c>
      <c r="E212" s="74"/>
      <c r="F212" s="47">
        <v>210000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26" ht="25.5">
      <c r="A213" s="54" t="s">
        <v>630</v>
      </c>
      <c r="B213" s="74" t="s">
        <v>656</v>
      </c>
      <c r="C213" s="74">
        <v>200</v>
      </c>
      <c r="D213" s="74" t="s">
        <v>436</v>
      </c>
      <c r="E213" s="74">
        <v>14</v>
      </c>
      <c r="F213" s="65">
        <v>210000</v>
      </c>
      <c r="G213" s="65">
        <v>0</v>
      </c>
      <c r="H213" s="65">
        <v>0</v>
      </c>
      <c r="I213" s="65">
        <v>0</v>
      </c>
      <c r="J213" s="65">
        <v>0</v>
      </c>
      <c r="K213" s="65">
        <v>0</v>
      </c>
    </row>
    <row r="214" spans="1:26" ht="25.5">
      <c r="A214" s="54" t="s">
        <v>654</v>
      </c>
      <c r="B214" s="74" t="s">
        <v>655</v>
      </c>
      <c r="C214" s="74"/>
      <c r="D214" s="74"/>
      <c r="E214" s="74"/>
      <c r="F214" s="47">
        <v>20000</v>
      </c>
      <c r="G214" s="47">
        <v>0</v>
      </c>
      <c r="H214" s="47">
        <v>10000</v>
      </c>
      <c r="I214" s="47">
        <v>0</v>
      </c>
      <c r="J214" s="47">
        <v>10000</v>
      </c>
      <c r="K214" s="47">
        <v>0</v>
      </c>
    </row>
    <row r="215" spans="1:26" ht="25.5">
      <c r="A215" s="304" t="s">
        <v>641</v>
      </c>
      <c r="B215" s="187" t="s">
        <v>656</v>
      </c>
      <c r="C215" s="187"/>
      <c r="D215" s="187"/>
      <c r="E215" s="187"/>
      <c r="F215" s="68">
        <v>20000</v>
      </c>
      <c r="G215" s="68">
        <v>0</v>
      </c>
      <c r="H215" s="68">
        <v>10000</v>
      </c>
      <c r="I215" s="68">
        <v>0</v>
      </c>
      <c r="J215" s="68">
        <v>10000</v>
      </c>
      <c r="K215" s="68">
        <v>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25.5">
      <c r="A216" s="54" t="s">
        <v>643</v>
      </c>
      <c r="B216" s="74" t="s">
        <v>656</v>
      </c>
      <c r="C216" s="74">
        <v>600</v>
      </c>
      <c r="D216" s="74"/>
      <c r="E216" s="74"/>
      <c r="F216" s="47">
        <v>20000</v>
      </c>
      <c r="G216" s="47">
        <v>0</v>
      </c>
      <c r="H216" s="47">
        <v>10000</v>
      </c>
      <c r="I216" s="47">
        <v>0</v>
      </c>
      <c r="J216" s="47">
        <v>10000</v>
      </c>
      <c r="K216" s="47">
        <v>0</v>
      </c>
    </row>
    <row r="217" spans="1:26" ht="25.5">
      <c r="A217" s="54" t="s">
        <v>603</v>
      </c>
      <c r="B217" s="74" t="s">
        <v>656</v>
      </c>
      <c r="C217" s="74">
        <v>600</v>
      </c>
      <c r="D217" s="74" t="s">
        <v>436</v>
      </c>
      <c r="E217" s="74"/>
      <c r="F217" s="47">
        <v>20000</v>
      </c>
      <c r="G217" s="47">
        <v>0</v>
      </c>
      <c r="H217" s="47">
        <v>10000</v>
      </c>
      <c r="I217" s="47">
        <v>0</v>
      </c>
      <c r="J217" s="47">
        <v>10000</v>
      </c>
      <c r="K217" s="47">
        <v>0</v>
      </c>
    </row>
    <row r="218" spans="1:26" ht="25.5">
      <c r="A218" s="54" t="s">
        <v>630</v>
      </c>
      <c r="B218" s="74" t="s">
        <v>656</v>
      </c>
      <c r="C218" s="74">
        <v>600</v>
      </c>
      <c r="D218" s="74" t="s">
        <v>436</v>
      </c>
      <c r="E218" s="74">
        <v>14</v>
      </c>
      <c r="F218" s="65">
        <v>20000</v>
      </c>
      <c r="G218" s="65">
        <v>0</v>
      </c>
      <c r="H218" s="65">
        <v>10000</v>
      </c>
      <c r="I218" s="65">
        <v>0</v>
      </c>
      <c r="J218" s="65">
        <v>10000</v>
      </c>
      <c r="K218" s="65">
        <v>0</v>
      </c>
    </row>
    <row r="219" spans="1:26" ht="30">
      <c r="A219" s="299" t="s">
        <v>657</v>
      </c>
      <c r="B219" s="381" t="s">
        <v>658</v>
      </c>
      <c r="C219" s="381"/>
      <c r="D219" s="381"/>
      <c r="E219" s="381"/>
      <c r="F219" s="67">
        <v>20000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</row>
    <row r="220" spans="1:26" ht="12.75">
      <c r="A220" s="54" t="s">
        <v>659</v>
      </c>
      <c r="B220" s="74" t="s">
        <v>660</v>
      </c>
      <c r="C220" s="74"/>
      <c r="D220" s="74"/>
      <c r="E220" s="74"/>
      <c r="F220" s="47">
        <v>20000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</row>
    <row r="221" spans="1:26" ht="25.5">
      <c r="A221" s="304" t="s">
        <v>661</v>
      </c>
      <c r="B221" s="386" t="s">
        <v>662</v>
      </c>
      <c r="C221" s="187"/>
      <c r="D221" s="187"/>
      <c r="E221" s="187"/>
      <c r="F221" s="68">
        <v>20000</v>
      </c>
      <c r="G221" s="68">
        <v>0</v>
      </c>
      <c r="H221" s="68">
        <v>0</v>
      </c>
      <c r="I221" s="68">
        <v>0</v>
      </c>
      <c r="J221" s="68">
        <v>0</v>
      </c>
      <c r="K221" s="68">
        <v>0</v>
      </c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25.5">
      <c r="A222" s="54" t="s">
        <v>573</v>
      </c>
      <c r="B222" s="387" t="s">
        <v>662</v>
      </c>
      <c r="C222" s="74">
        <v>200</v>
      </c>
      <c r="D222" s="74"/>
      <c r="E222" s="74"/>
      <c r="F222" s="47">
        <v>20000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</row>
    <row r="223" spans="1:26" ht="25.5">
      <c r="A223" s="54" t="s">
        <v>603</v>
      </c>
      <c r="B223" s="387" t="s">
        <v>662</v>
      </c>
      <c r="C223" s="74">
        <v>200</v>
      </c>
      <c r="D223" s="74" t="s">
        <v>436</v>
      </c>
      <c r="E223" s="74"/>
      <c r="F223" s="47">
        <v>20000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</row>
    <row r="224" spans="1:26" ht="25.5">
      <c r="A224" s="54" t="s">
        <v>630</v>
      </c>
      <c r="B224" s="387" t="s">
        <v>662</v>
      </c>
      <c r="C224" s="74">
        <v>200</v>
      </c>
      <c r="D224" s="74" t="s">
        <v>436</v>
      </c>
      <c r="E224" s="74">
        <v>14</v>
      </c>
      <c r="F224" s="65">
        <v>20000</v>
      </c>
      <c r="G224" s="65">
        <v>0</v>
      </c>
      <c r="H224" s="65">
        <v>0</v>
      </c>
      <c r="I224" s="65">
        <v>0</v>
      </c>
      <c r="J224" s="65">
        <v>0</v>
      </c>
      <c r="K224" s="65">
        <v>0</v>
      </c>
    </row>
    <row r="225" spans="1:26" ht="31.5">
      <c r="A225" s="377" t="s">
        <v>671</v>
      </c>
      <c r="B225" s="378" t="s">
        <v>672</v>
      </c>
      <c r="C225" s="378"/>
      <c r="D225" s="378"/>
      <c r="E225" s="378"/>
      <c r="F225" s="379">
        <v>18907735.509999998</v>
      </c>
      <c r="G225" s="379">
        <v>13451184.76</v>
      </c>
      <c r="H225" s="379">
        <v>13487654.92</v>
      </c>
      <c r="I225" s="379">
        <v>8132665.5</v>
      </c>
      <c r="J225" s="379">
        <v>12260447.469999999</v>
      </c>
      <c r="K225" s="379">
        <v>8132665.5</v>
      </c>
    </row>
    <row r="226" spans="1:26" ht="60">
      <c r="A226" s="380" t="s">
        <v>673</v>
      </c>
      <c r="B226" s="381" t="s">
        <v>674</v>
      </c>
      <c r="C226" s="381"/>
      <c r="D226" s="381"/>
      <c r="E226" s="381"/>
      <c r="F226" s="67">
        <v>3978000</v>
      </c>
      <c r="G226" s="67">
        <v>0</v>
      </c>
      <c r="H226" s="67">
        <v>4428000</v>
      </c>
      <c r="I226" s="67">
        <v>0</v>
      </c>
      <c r="J226" s="67">
        <v>3228000</v>
      </c>
      <c r="K226" s="67">
        <v>0</v>
      </c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25.5">
      <c r="A227" s="382" t="s">
        <v>675</v>
      </c>
      <c r="B227" s="74" t="s">
        <v>676</v>
      </c>
      <c r="C227" s="74"/>
      <c r="D227" s="74"/>
      <c r="E227" s="74"/>
      <c r="F227" s="47">
        <v>3978000</v>
      </c>
      <c r="G227" s="47">
        <v>0</v>
      </c>
      <c r="H227" s="47">
        <v>4428000</v>
      </c>
      <c r="I227" s="47">
        <v>0</v>
      </c>
      <c r="J227" s="47">
        <v>3228000</v>
      </c>
      <c r="K227" s="47">
        <v>0</v>
      </c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25.5">
      <c r="A228" s="383" t="s">
        <v>677</v>
      </c>
      <c r="B228" s="187" t="s">
        <v>678</v>
      </c>
      <c r="C228" s="187"/>
      <c r="D228" s="187"/>
      <c r="E228" s="187"/>
      <c r="F228" s="68">
        <v>3128000</v>
      </c>
      <c r="G228" s="68">
        <v>0</v>
      </c>
      <c r="H228" s="68">
        <v>3128000</v>
      </c>
      <c r="I228" s="68">
        <v>0</v>
      </c>
      <c r="J228" s="68">
        <v>3128000</v>
      </c>
      <c r="K228" s="68">
        <v>0</v>
      </c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25.5">
      <c r="A229" s="319" t="s">
        <v>573</v>
      </c>
      <c r="B229" s="74" t="s">
        <v>678</v>
      </c>
      <c r="C229" s="74">
        <v>200</v>
      </c>
      <c r="D229" s="74"/>
      <c r="E229" s="74"/>
      <c r="F229" s="47">
        <v>3128000</v>
      </c>
      <c r="G229" s="47">
        <v>0</v>
      </c>
      <c r="H229" s="47">
        <v>3128000</v>
      </c>
      <c r="I229" s="47">
        <v>0</v>
      </c>
      <c r="J229" s="47">
        <v>3128000</v>
      </c>
      <c r="K229" s="47">
        <v>0</v>
      </c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2.75">
      <c r="A230" s="382" t="s">
        <v>663</v>
      </c>
      <c r="B230" s="74" t="s">
        <v>678</v>
      </c>
      <c r="C230" s="74" t="s">
        <v>574</v>
      </c>
      <c r="D230" s="74" t="s">
        <v>487</v>
      </c>
      <c r="E230" s="74"/>
      <c r="F230" s="47">
        <v>3128000</v>
      </c>
      <c r="G230" s="47">
        <v>0</v>
      </c>
      <c r="H230" s="47">
        <v>3128000</v>
      </c>
      <c r="I230" s="47">
        <v>0</v>
      </c>
      <c r="J230" s="47">
        <v>3128000</v>
      </c>
      <c r="K230" s="47">
        <v>0</v>
      </c>
    </row>
    <row r="231" spans="1:26" ht="12.75">
      <c r="A231" s="382" t="s">
        <v>670</v>
      </c>
      <c r="B231" s="74" t="s">
        <v>678</v>
      </c>
      <c r="C231" s="74" t="s">
        <v>574</v>
      </c>
      <c r="D231" s="74" t="s">
        <v>487</v>
      </c>
      <c r="E231" s="74" t="s">
        <v>604</v>
      </c>
      <c r="F231" s="65">
        <v>3128000</v>
      </c>
      <c r="G231" s="65"/>
      <c r="H231" s="65">
        <v>3128000</v>
      </c>
      <c r="I231" s="65"/>
      <c r="J231" s="65">
        <v>3128000</v>
      </c>
      <c r="K231" s="65"/>
    </row>
    <row r="232" spans="1:26" ht="12.75" hidden="1">
      <c r="A232" s="382" t="s">
        <v>718</v>
      </c>
      <c r="B232" s="74" t="s">
        <v>678</v>
      </c>
      <c r="C232" s="74">
        <v>200</v>
      </c>
      <c r="D232" s="74" t="s">
        <v>451</v>
      </c>
      <c r="E232" s="74"/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2.75" hidden="1">
      <c r="A233" s="382" t="s">
        <v>759</v>
      </c>
      <c r="B233" s="74" t="s">
        <v>678</v>
      </c>
      <c r="C233" s="74">
        <v>200</v>
      </c>
      <c r="D233" s="74" t="s">
        <v>451</v>
      </c>
      <c r="E233" s="74" t="s">
        <v>436</v>
      </c>
      <c r="F233" s="65">
        <v>0</v>
      </c>
      <c r="G233" s="65"/>
      <c r="H233" s="65">
        <v>0</v>
      </c>
      <c r="I233" s="65"/>
      <c r="J233" s="65">
        <v>0</v>
      </c>
      <c r="K233" s="65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2.75">
      <c r="A234" s="385" t="s">
        <v>772</v>
      </c>
      <c r="B234" s="187" t="s">
        <v>773</v>
      </c>
      <c r="C234" s="187"/>
      <c r="D234" s="187"/>
      <c r="E234" s="187"/>
      <c r="F234" s="68">
        <v>100000</v>
      </c>
      <c r="G234" s="68">
        <v>0</v>
      </c>
      <c r="H234" s="68">
        <v>100000</v>
      </c>
      <c r="I234" s="68">
        <v>0</v>
      </c>
      <c r="J234" s="68">
        <v>100000</v>
      </c>
      <c r="K234" s="68">
        <v>0</v>
      </c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25.5">
      <c r="A235" s="42" t="s">
        <v>573</v>
      </c>
      <c r="B235" s="74" t="s">
        <v>773</v>
      </c>
      <c r="C235" s="74" t="s">
        <v>574</v>
      </c>
      <c r="D235" s="74"/>
      <c r="E235" s="74"/>
      <c r="F235" s="47">
        <v>100000</v>
      </c>
      <c r="G235" s="47">
        <v>0</v>
      </c>
      <c r="H235" s="47">
        <v>100000</v>
      </c>
      <c r="I235" s="47">
        <v>0</v>
      </c>
      <c r="J235" s="47">
        <v>100000</v>
      </c>
      <c r="K235" s="47">
        <v>0</v>
      </c>
    </row>
    <row r="236" spans="1:26" ht="12.75">
      <c r="A236" s="54" t="s">
        <v>718</v>
      </c>
      <c r="B236" s="74" t="s">
        <v>773</v>
      </c>
      <c r="C236" s="74" t="s">
        <v>574</v>
      </c>
      <c r="D236" s="74" t="s">
        <v>451</v>
      </c>
      <c r="E236" s="74"/>
      <c r="F236" s="47">
        <v>100000</v>
      </c>
      <c r="G236" s="47">
        <v>0</v>
      </c>
      <c r="H236" s="47">
        <v>100000</v>
      </c>
      <c r="I236" s="47">
        <v>0</v>
      </c>
      <c r="J236" s="47">
        <v>100000</v>
      </c>
      <c r="K236" s="47">
        <v>0</v>
      </c>
    </row>
    <row r="237" spans="1:26" ht="12.75">
      <c r="A237" s="54" t="s">
        <v>759</v>
      </c>
      <c r="B237" s="74" t="s">
        <v>773</v>
      </c>
      <c r="C237" s="74" t="s">
        <v>574</v>
      </c>
      <c r="D237" s="74" t="s">
        <v>451</v>
      </c>
      <c r="E237" s="74" t="s">
        <v>436</v>
      </c>
      <c r="F237" s="65">
        <v>100000</v>
      </c>
      <c r="G237" s="65"/>
      <c r="H237" s="65">
        <v>100000</v>
      </c>
      <c r="I237" s="65"/>
      <c r="J237" s="65">
        <v>100000</v>
      </c>
      <c r="K237" s="65"/>
    </row>
    <row r="238" spans="1:26" ht="12.75">
      <c r="A238" s="385" t="s">
        <v>774</v>
      </c>
      <c r="B238" s="187" t="s">
        <v>775</v>
      </c>
      <c r="C238" s="187"/>
      <c r="D238" s="187"/>
      <c r="E238" s="187"/>
      <c r="F238" s="68">
        <v>750000</v>
      </c>
      <c r="G238" s="68">
        <v>0</v>
      </c>
      <c r="H238" s="68">
        <v>1200000</v>
      </c>
      <c r="I238" s="68">
        <v>0</v>
      </c>
      <c r="J238" s="68">
        <v>0</v>
      </c>
      <c r="K238" s="68">
        <v>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25.5">
      <c r="A239" s="54" t="s">
        <v>573</v>
      </c>
      <c r="B239" s="74" t="s">
        <v>775</v>
      </c>
      <c r="C239" s="74">
        <v>200</v>
      </c>
      <c r="D239" s="74"/>
      <c r="E239" s="74"/>
      <c r="F239" s="47">
        <v>400000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</row>
    <row r="240" spans="1:26" ht="12.75">
      <c r="A240" s="54" t="s">
        <v>718</v>
      </c>
      <c r="B240" s="74" t="s">
        <v>775</v>
      </c>
      <c r="C240" s="74">
        <v>200</v>
      </c>
      <c r="D240" s="74" t="s">
        <v>451</v>
      </c>
      <c r="E240" s="74"/>
      <c r="F240" s="47">
        <v>400000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2.75">
      <c r="A241" s="54" t="s">
        <v>759</v>
      </c>
      <c r="B241" s="74" t="s">
        <v>775</v>
      </c>
      <c r="C241" s="74">
        <v>200</v>
      </c>
      <c r="D241" s="74" t="s">
        <v>451</v>
      </c>
      <c r="E241" s="74" t="s">
        <v>436</v>
      </c>
      <c r="F241" s="65">
        <v>400000</v>
      </c>
      <c r="G241" s="65">
        <v>0</v>
      </c>
      <c r="H241" s="65">
        <v>0</v>
      </c>
      <c r="I241" s="65">
        <v>0</v>
      </c>
      <c r="J241" s="65">
        <v>0</v>
      </c>
      <c r="K241" s="65">
        <v>0</v>
      </c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2.75">
      <c r="A242" s="54" t="s">
        <v>570</v>
      </c>
      <c r="B242" s="74" t="s">
        <v>775</v>
      </c>
      <c r="C242" s="74">
        <v>800</v>
      </c>
      <c r="D242" s="74"/>
      <c r="E242" s="74"/>
      <c r="F242" s="47">
        <v>350000</v>
      </c>
      <c r="G242" s="47">
        <v>0</v>
      </c>
      <c r="H242" s="47">
        <v>1200000</v>
      </c>
      <c r="I242" s="47">
        <v>0</v>
      </c>
      <c r="J242" s="47">
        <v>0</v>
      </c>
      <c r="K242" s="47">
        <v>0</v>
      </c>
    </row>
    <row r="243" spans="1:26" ht="12.75">
      <c r="A243" s="54" t="s">
        <v>718</v>
      </c>
      <c r="B243" s="74" t="s">
        <v>775</v>
      </c>
      <c r="C243" s="74">
        <v>800</v>
      </c>
      <c r="D243" s="74" t="s">
        <v>451</v>
      </c>
      <c r="E243" s="74"/>
      <c r="F243" s="47">
        <v>350000</v>
      </c>
      <c r="G243" s="47">
        <v>0</v>
      </c>
      <c r="H243" s="47">
        <v>1200000</v>
      </c>
      <c r="I243" s="47">
        <v>0</v>
      </c>
      <c r="J243" s="47">
        <v>0</v>
      </c>
      <c r="K243" s="47">
        <v>0</v>
      </c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2.75">
      <c r="A244" s="54" t="s">
        <v>759</v>
      </c>
      <c r="B244" s="74" t="s">
        <v>775</v>
      </c>
      <c r="C244" s="74">
        <v>800</v>
      </c>
      <c r="D244" s="74" t="s">
        <v>451</v>
      </c>
      <c r="E244" s="74" t="s">
        <v>436</v>
      </c>
      <c r="F244" s="65">
        <v>350000</v>
      </c>
      <c r="G244" s="65"/>
      <c r="H244" s="65">
        <v>1200000</v>
      </c>
      <c r="I244" s="65"/>
      <c r="J244" s="65">
        <v>0</v>
      </c>
      <c r="K244" s="65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45">
      <c r="A245" s="380" t="s">
        <v>679</v>
      </c>
      <c r="B245" s="381" t="s">
        <v>680</v>
      </c>
      <c r="C245" s="381"/>
      <c r="D245" s="381"/>
      <c r="E245" s="381"/>
      <c r="F245" s="67">
        <v>14929735.51</v>
      </c>
      <c r="G245" s="67">
        <v>13451184.76</v>
      </c>
      <c r="H245" s="67">
        <v>9059654.9199999999</v>
      </c>
      <c r="I245" s="67">
        <v>8132665.5</v>
      </c>
      <c r="J245" s="67">
        <v>9032447.4699999988</v>
      </c>
      <c r="K245" s="67">
        <v>8132665.5</v>
      </c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25.5">
      <c r="A246" s="382" t="s">
        <v>681</v>
      </c>
      <c r="B246" s="74" t="s">
        <v>682</v>
      </c>
      <c r="C246" s="74"/>
      <c r="D246" s="74"/>
      <c r="E246" s="74"/>
      <c r="F246" s="47">
        <v>14929735.51</v>
      </c>
      <c r="G246" s="47">
        <v>13451184.76</v>
      </c>
      <c r="H246" s="47">
        <v>9059654.9199999999</v>
      </c>
      <c r="I246" s="47">
        <v>8132665.5</v>
      </c>
      <c r="J246" s="47">
        <v>9032447.4699999988</v>
      </c>
      <c r="K246" s="47">
        <v>8132665.5</v>
      </c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25.5">
      <c r="A247" s="383" t="s">
        <v>749</v>
      </c>
      <c r="B247" s="187" t="s">
        <v>776</v>
      </c>
      <c r="C247" s="187"/>
      <c r="D247" s="187"/>
      <c r="E247" s="187"/>
      <c r="F247" s="68">
        <v>100000</v>
      </c>
      <c r="G247" s="68">
        <v>0</v>
      </c>
      <c r="H247" s="68">
        <v>48469.630000000005</v>
      </c>
      <c r="I247" s="68">
        <v>0</v>
      </c>
      <c r="J247" s="68">
        <v>21262.179999999993</v>
      </c>
      <c r="K247" s="68">
        <v>0</v>
      </c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25.5">
      <c r="A248" s="319" t="s">
        <v>573</v>
      </c>
      <c r="B248" s="74" t="s">
        <v>776</v>
      </c>
      <c r="C248" s="74" t="s">
        <v>574</v>
      </c>
      <c r="D248" s="74"/>
      <c r="E248" s="74"/>
      <c r="F248" s="47">
        <v>100000</v>
      </c>
      <c r="G248" s="47">
        <v>0</v>
      </c>
      <c r="H248" s="47">
        <v>48469.630000000005</v>
      </c>
      <c r="I248" s="47">
        <v>0</v>
      </c>
      <c r="J248" s="47">
        <v>21262.179999999993</v>
      </c>
      <c r="K248" s="47">
        <v>0</v>
      </c>
    </row>
    <row r="249" spans="1:26" ht="12.75">
      <c r="A249" s="382" t="s">
        <v>663</v>
      </c>
      <c r="B249" s="74" t="s">
        <v>776</v>
      </c>
      <c r="C249" s="74" t="s">
        <v>574</v>
      </c>
      <c r="D249" s="74" t="s">
        <v>451</v>
      </c>
      <c r="E249" s="74"/>
      <c r="F249" s="47">
        <v>100000</v>
      </c>
      <c r="G249" s="47">
        <v>0</v>
      </c>
      <c r="H249" s="47">
        <v>48469.630000000005</v>
      </c>
      <c r="I249" s="47">
        <v>0</v>
      </c>
      <c r="J249" s="47">
        <v>21262.179999999993</v>
      </c>
      <c r="K249" s="47">
        <v>0</v>
      </c>
    </row>
    <row r="250" spans="1:26" ht="12.75">
      <c r="A250" s="382" t="s">
        <v>670</v>
      </c>
      <c r="B250" s="74" t="s">
        <v>776</v>
      </c>
      <c r="C250" s="74" t="s">
        <v>574</v>
      </c>
      <c r="D250" s="74" t="s">
        <v>451</v>
      </c>
      <c r="E250" s="74" t="s">
        <v>436</v>
      </c>
      <c r="F250" s="65">
        <v>100000</v>
      </c>
      <c r="G250" s="65"/>
      <c r="H250" s="65">
        <v>48469.630000000005</v>
      </c>
      <c r="I250" s="65"/>
      <c r="J250" s="65">
        <v>21262.179999999993</v>
      </c>
      <c r="K250" s="65"/>
    </row>
    <row r="251" spans="1:26" ht="38.25">
      <c r="A251" s="383" t="s">
        <v>683</v>
      </c>
      <c r="B251" s="187" t="s">
        <v>684</v>
      </c>
      <c r="C251" s="187"/>
      <c r="D251" s="187"/>
      <c r="E251" s="187"/>
      <c r="F251" s="68">
        <v>670593.65</v>
      </c>
      <c r="G251" s="68">
        <v>0</v>
      </c>
      <c r="H251" s="68">
        <v>450484.76</v>
      </c>
      <c r="I251" s="68">
        <v>0</v>
      </c>
      <c r="J251" s="68">
        <v>450484.76</v>
      </c>
      <c r="K251" s="68">
        <v>0</v>
      </c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25.5">
      <c r="A252" s="319" t="s">
        <v>573</v>
      </c>
      <c r="B252" s="74" t="s">
        <v>684</v>
      </c>
      <c r="C252" s="74" t="s">
        <v>574</v>
      </c>
      <c r="D252" s="74"/>
      <c r="E252" s="74"/>
      <c r="F252" s="47">
        <v>670593.65</v>
      </c>
      <c r="G252" s="47">
        <v>0</v>
      </c>
      <c r="H252" s="47">
        <v>450484.76</v>
      </c>
      <c r="I252" s="47">
        <v>0</v>
      </c>
      <c r="J252" s="47">
        <v>450484.76</v>
      </c>
      <c r="K252" s="47">
        <v>0</v>
      </c>
    </row>
    <row r="253" spans="1:26" ht="12.75">
      <c r="A253" s="382" t="s">
        <v>663</v>
      </c>
      <c r="B253" s="74" t="s">
        <v>684</v>
      </c>
      <c r="C253" s="74" t="s">
        <v>574</v>
      </c>
      <c r="D253" s="74" t="s">
        <v>487</v>
      </c>
      <c r="E253" s="74"/>
      <c r="F253" s="47">
        <v>670593.65</v>
      </c>
      <c r="G253" s="47">
        <v>0</v>
      </c>
      <c r="H253" s="47">
        <v>450484.76</v>
      </c>
      <c r="I253" s="47">
        <v>0</v>
      </c>
      <c r="J253" s="47">
        <v>450484.76</v>
      </c>
      <c r="K253" s="47">
        <v>0</v>
      </c>
    </row>
    <row r="254" spans="1:26" ht="12.75">
      <c r="A254" s="382" t="s">
        <v>670</v>
      </c>
      <c r="B254" s="74" t="s">
        <v>684</v>
      </c>
      <c r="C254" s="74" t="s">
        <v>574</v>
      </c>
      <c r="D254" s="74" t="s">
        <v>487</v>
      </c>
      <c r="E254" s="74" t="s">
        <v>604</v>
      </c>
      <c r="F254" s="65">
        <v>670593.65</v>
      </c>
      <c r="G254" s="65"/>
      <c r="H254" s="65">
        <v>450484.76</v>
      </c>
      <c r="I254" s="65"/>
      <c r="J254" s="65">
        <v>450484.76</v>
      </c>
      <c r="K254" s="65"/>
    </row>
    <row r="255" spans="1:26" ht="38.25">
      <c r="A255" s="384" t="s">
        <v>337</v>
      </c>
      <c r="B255" s="187" t="s">
        <v>685</v>
      </c>
      <c r="C255" s="187"/>
      <c r="D255" s="187"/>
      <c r="E255" s="187"/>
      <c r="F255" s="68">
        <v>13451184.76</v>
      </c>
      <c r="G255" s="68">
        <v>13451184.76</v>
      </c>
      <c r="H255" s="68">
        <v>8132665.5</v>
      </c>
      <c r="I255" s="68">
        <v>8132665.5</v>
      </c>
      <c r="J255" s="68">
        <v>8132665.5</v>
      </c>
      <c r="K255" s="68">
        <v>8132665.5</v>
      </c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25.5">
      <c r="A256" s="319" t="s">
        <v>573</v>
      </c>
      <c r="B256" s="74" t="s">
        <v>685</v>
      </c>
      <c r="C256" s="74">
        <v>200</v>
      </c>
      <c r="D256" s="74"/>
      <c r="E256" s="74"/>
      <c r="F256" s="47">
        <v>13451184.76</v>
      </c>
      <c r="G256" s="47">
        <v>13451184.76</v>
      </c>
      <c r="H256" s="47">
        <v>8132665.5</v>
      </c>
      <c r="I256" s="47">
        <v>8132665.5</v>
      </c>
      <c r="J256" s="47">
        <v>8132665.5</v>
      </c>
      <c r="K256" s="47">
        <v>8132665.5</v>
      </c>
    </row>
    <row r="257" spans="1:26" ht="12.75">
      <c r="A257" s="382" t="s">
        <v>663</v>
      </c>
      <c r="B257" s="74" t="s">
        <v>685</v>
      </c>
      <c r="C257" s="74">
        <v>200</v>
      </c>
      <c r="D257" s="74" t="s">
        <v>487</v>
      </c>
      <c r="E257" s="74"/>
      <c r="F257" s="47">
        <v>13451184.76</v>
      </c>
      <c r="G257" s="47">
        <v>13451184.76</v>
      </c>
      <c r="H257" s="47">
        <v>8132665.5</v>
      </c>
      <c r="I257" s="47">
        <v>8132665.5</v>
      </c>
      <c r="J257" s="47">
        <v>8132665.5</v>
      </c>
      <c r="K257" s="47">
        <v>8132665.5</v>
      </c>
    </row>
    <row r="258" spans="1:26" ht="12.75">
      <c r="A258" s="382" t="s">
        <v>670</v>
      </c>
      <c r="B258" s="74" t="s">
        <v>685</v>
      </c>
      <c r="C258" s="74">
        <v>200</v>
      </c>
      <c r="D258" s="74" t="s">
        <v>487</v>
      </c>
      <c r="E258" s="74" t="s">
        <v>604</v>
      </c>
      <c r="F258" s="65">
        <v>13451184.76</v>
      </c>
      <c r="G258" s="65">
        <v>13451184.76</v>
      </c>
      <c r="H258" s="65">
        <v>8132665.5</v>
      </c>
      <c r="I258" s="65">
        <v>8132665.5</v>
      </c>
      <c r="J258" s="65">
        <v>8132665.5</v>
      </c>
      <c r="K258" s="65">
        <v>8132665.5</v>
      </c>
    </row>
    <row r="259" spans="1:26" ht="51">
      <c r="A259" s="385" t="s">
        <v>686</v>
      </c>
      <c r="B259" s="74" t="s">
        <v>687</v>
      </c>
      <c r="C259" s="74"/>
      <c r="D259" s="74"/>
      <c r="E259" s="74"/>
      <c r="F259" s="47">
        <v>707957.1</v>
      </c>
      <c r="G259" s="47">
        <v>0</v>
      </c>
      <c r="H259" s="47">
        <v>428035.03</v>
      </c>
      <c r="I259" s="47">
        <v>0</v>
      </c>
      <c r="J259" s="47">
        <v>428035.03</v>
      </c>
      <c r="K259" s="47">
        <v>0</v>
      </c>
    </row>
    <row r="260" spans="1:26" ht="25.5">
      <c r="A260" s="42" t="s">
        <v>573</v>
      </c>
      <c r="B260" s="74" t="s">
        <v>687</v>
      </c>
      <c r="C260" s="74" t="s">
        <v>574</v>
      </c>
      <c r="D260" s="74"/>
      <c r="E260" s="74"/>
      <c r="F260" s="47">
        <v>707957.1</v>
      </c>
      <c r="G260" s="47">
        <v>0</v>
      </c>
      <c r="H260" s="47">
        <v>428035.03</v>
      </c>
      <c r="I260" s="47">
        <v>0</v>
      </c>
      <c r="J260" s="47">
        <v>428035.03</v>
      </c>
      <c r="K260" s="47">
        <v>0</v>
      </c>
    </row>
    <row r="261" spans="1:26" ht="12.75">
      <c r="A261" s="54" t="s">
        <v>663</v>
      </c>
      <c r="B261" s="74" t="s">
        <v>687</v>
      </c>
      <c r="C261" s="74" t="s">
        <v>574</v>
      </c>
      <c r="D261" s="74" t="s">
        <v>487</v>
      </c>
      <c r="E261" s="74"/>
      <c r="F261" s="47">
        <v>707957.1</v>
      </c>
      <c r="G261" s="47">
        <v>0</v>
      </c>
      <c r="H261" s="47">
        <v>428035.03</v>
      </c>
      <c r="I261" s="47">
        <v>0</v>
      </c>
      <c r="J261" s="47">
        <v>428035.03</v>
      </c>
      <c r="K261" s="47">
        <v>0</v>
      </c>
    </row>
    <row r="262" spans="1:26" ht="12.75">
      <c r="A262" s="54" t="s">
        <v>670</v>
      </c>
      <c r="B262" s="74" t="s">
        <v>687</v>
      </c>
      <c r="C262" s="74" t="s">
        <v>574</v>
      </c>
      <c r="D262" s="74" t="s">
        <v>487</v>
      </c>
      <c r="E262" s="74" t="s">
        <v>604</v>
      </c>
      <c r="F262" s="65">
        <v>707957.1</v>
      </c>
      <c r="G262" s="65"/>
      <c r="H262" s="65">
        <v>428035.03</v>
      </c>
      <c r="I262" s="65"/>
      <c r="J262" s="65">
        <v>428035.03</v>
      </c>
      <c r="K262" s="65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s="314" customFormat="1" ht="45" hidden="1">
      <c r="A263" s="299" t="s">
        <v>688</v>
      </c>
      <c r="B263" s="381" t="s">
        <v>689</v>
      </c>
      <c r="C263" s="381"/>
      <c r="D263" s="381"/>
      <c r="E263" s="381"/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</row>
    <row r="264" spans="1:26" ht="12.75" hidden="1">
      <c r="A264" s="54" t="s">
        <v>694</v>
      </c>
      <c r="B264" s="74" t="s">
        <v>695</v>
      </c>
      <c r="C264" s="74"/>
      <c r="D264" s="74"/>
      <c r="E264" s="74"/>
      <c r="F264" s="65">
        <v>0</v>
      </c>
      <c r="G264" s="65">
        <v>0</v>
      </c>
      <c r="H264" s="65">
        <v>0</v>
      </c>
      <c r="I264" s="65">
        <v>0</v>
      </c>
      <c r="J264" s="65">
        <v>0</v>
      </c>
      <c r="K264" s="65">
        <v>0</v>
      </c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s="59" customFormat="1" ht="12.75" hidden="1">
      <c r="A265" s="304" t="s">
        <v>696</v>
      </c>
      <c r="B265" s="74" t="s">
        <v>697</v>
      </c>
      <c r="C265" s="187"/>
      <c r="D265" s="187"/>
      <c r="E265" s="187"/>
      <c r="F265" s="66">
        <v>0</v>
      </c>
      <c r="G265" s="66">
        <v>0</v>
      </c>
      <c r="H265" s="66">
        <v>0</v>
      </c>
      <c r="I265" s="66">
        <v>0</v>
      </c>
      <c r="J265" s="66">
        <v>0</v>
      </c>
      <c r="K265" s="66">
        <v>0</v>
      </c>
    </row>
    <row r="266" spans="1:26" ht="25.5" hidden="1">
      <c r="A266" s="54" t="s">
        <v>573</v>
      </c>
      <c r="B266" s="74" t="s">
        <v>697</v>
      </c>
      <c r="C266" s="74">
        <v>200</v>
      </c>
      <c r="D266" s="74"/>
      <c r="E266" s="74"/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2.75" hidden="1">
      <c r="A267" s="54" t="s">
        <v>663</v>
      </c>
      <c r="B267" s="74" t="s">
        <v>697</v>
      </c>
      <c r="C267" s="74">
        <v>200</v>
      </c>
      <c r="D267" s="74" t="s">
        <v>487</v>
      </c>
      <c r="E267" s="74"/>
      <c r="F267" s="65">
        <v>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2.75" hidden="1">
      <c r="A268" s="54" t="s">
        <v>670</v>
      </c>
      <c r="B268" s="74" t="s">
        <v>697</v>
      </c>
      <c r="C268" s="74">
        <v>200</v>
      </c>
      <c r="D268" s="74" t="s">
        <v>487</v>
      </c>
      <c r="E268" s="74" t="s">
        <v>604</v>
      </c>
      <c r="F268" s="65">
        <v>0</v>
      </c>
      <c r="G268" s="65"/>
      <c r="H268" s="65">
        <v>0</v>
      </c>
      <c r="I268" s="65"/>
      <c r="J268" s="65">
        <v>0</v>
      </c>
      <c r="K268" s="65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31.5">
      <c r="A269" s="377" t="s">
        <v>543</v>
      </c>
      <c r="B269" s="378" t="s">
        <v>544</v>
      </c>
      <c r="C269" s="378"/>
      <c r="D269" s="378"/>
      <c r="E269" s="378"/>
      <c r="F269" s="379">
        <v>27341905.760000002</v>
      </c>
      <c r="G269" s="379">
        <v>8104966.2800000003</v>
      </c>
      <c r="H269" s="379">
        <v>27255988.989999998</v>
      </c>
      <c r="I269" s="379">
        <v>8110266.2800000003</v>
      </c>
      <c r="J269" s="379">
        <v>28731301.400000002</v>
      </c>
      <c r="K269" s="379">
        <v>8130366.2800000003</v>
      </c>
    </row>
    <row r="270" spans="1:26" ht="30">
      <c r="A270" s="380" t="s">
        <v>545</v>
      </c>
      <c r="B270" s="381" t="s">
        <v>546</v>
      </c>
      <c r="C270" s="381"/>
      <c r="D270" s="381"/>
      <c r="E270" s="381"/>
      <c r="F270" s="67">
        <v>9318113.6099999994</v>
      </c>
      <c r="G270" s="67">
        <v>505266.28</v>
      </c>
      <c r="H270" s="67">
        <v>9703413.6099999994</v>
      </c>
      <c r="I270" s="67">
        <v>510566.28</v>
      </c>
      <c r="J270" s="67">
        <v>9663513.6099999994</v>
      </c>
      <c r="K270" s="67">
        <v>530666.28</v>
      </c>
    </row>
    <row r="271" spans="1:26" ht="25.5">
      <c r="A271" s="382" t="s">
        <v>547</v>
      </c>
      <c r="B271" s="74" t="s">
        <v>548</v>
      </c>
      <c r="C271" s="74"/>
      <c r="D271" s="74"/>
      <c r="E271" s="74"/>
      <c r="F271" s="47">
        <v>9318113.6099999994</v>
      </c>
      <c r="G271" s="47">
        <v>505266.28</v>
      </c>
      <c r="H271" s="47">
        <v>9703413.6099999994</v>
      </c>
      <c r="I271" s="47">
        <v>510566.28</v>
      </c>
      <c r="J271" s="47">
        <v>9663513.6099999994</v>
      </c>
      <c r="K271" s="47">
        <v>530666.28</v>
      </c>
    </row>
    <row r="272" spans="1:26">
      <c r="A272" s="385" t="s">
        <v>549</v>
      </c>
      <c r="B272" s="187" t="s">
        <v>550</v>
      </c>
      <c r="C272" s="187"/>
      <c r="D272" s="187"/>
      <c r="E272" s="187"/>
      <c r="F272" s="68">
        <v>1410751.7</v>
      </c>
      <c r="G272" s="68">
        <v>0</v>
      </c>
      <c r="H272" s="68">
        <v>1410751.7</v>
      </c>
      <c r="I272" s="68">
        <v>0</v>
      </c>
      <c r="J272" s="68">
        <v>1410751.7</v>
      </c>
      <c r="K272" s="68">
        <v>0</v>
      </c>
      <c r="L272" s="394"/>
      <c r="M272" s="394"/>
      <c r="N272" s="394"/>
      <c r="O272" s="394"/>
      <c r="P272" s="394"/>
      <c r="Q272" s="394"/>
      <c r="R272" s="394"/>
      <c r="S272" s="394"/>
      <c r="T272" s="394"/>
      <c r="U272" s="394"/>
      <c r="V272" s="394"/>
      <c r="W272" s="394"/>
      <c r="X272" s="394"/>
      <c r="Y272" s="394"/>
      <c r="Z272" s="394"/>
    </row>
    <row r="273" spans="1:26" ht="51">
      <c r="A273" s="42" t="s">
        <v>551</v>
      </c>
      <c r="B273" s="74" t="s">
        <v>550</v>
      </c>
      <c r="C273" s="74" t="s">
        <v>552</v>
      </c>
      <c r="D273" s="74"/>
      <c r="E273" s="74"/>
      <c r="F273" s="47">
        <v>1410751.7</v>
      </c>
      <c r="G273" s="47">
        <v>0</v>
      </c>
      <c r="H273" s="47">
        <v>1410751.7</v>
      </c>
      <c r="I273" s="47">
        <v>0</v>
      </c>
      <c r="J273" s="47">
        <v>1410751.7</v>
      </c>
      <c r="K273" s="47">
        <v>0</v>
      </c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2.75">
      <c r="A274" s="54" t="s">
        <v>524</v>
      </c>
      <c r="B274" s="74" t="s">
        <v>550</v>
      </c>
      <c r="C274" s="74" t="s">
        <v>552</v>
      </c>
      <c r="D274" s="74" t="s">
        <v>415</v>
      </c>
      <c r="E274" s="74"/>
      <c r="F274" s="47">
        <v>1410751.7</v>
      </c>
      <c r="G274" s="47">
        <v>0</v>
      </c>
      <c r="H274" s="47">
        <v>1410751.7</v>
      </c>
      <c r="I274" s="47">
        <v>0</v>
      </c>
      <c r="J274" s="47">
        <v>1410751.7</v>
      </c>
      <c r="K274" s="47">
        <v>0</v>
      </c>
    </row>
    <row r="275" spans="1:26" ht="38.25">
      <c r="A275" s="54" t="s">
        <v>542</v>
      </c>
      <c r="B275" s="74" t="s">
        <v>550</v>
      </c>
      <c r="C275" s="74" t="s">
        <v>552</v>
      </c>
      <c r="D275" s="74" t="s">
        <v>415</v>
      </c>
      <c r="E275" s="74" t="s">
        <v>487</v>
      </c>
      <c r="F275" s="65">
        <v>1410751.7</v>
      </c>
      <c r="G275" s="65"/>
      <c r="H275" s="65">
        <v>1410751.7</v>
      </c>
      <c r="I275" s="65"/>
      <c r="J275" s="65">
        <v>1410751.7</v>
      </c>
      <c r="K275" s="65"/>
    </row>
    <row r="276" spans="1:26" ht="25.5">
      <c r="A276" s="385" t="s">
        <v>539</v>
      </c>
      <c r="B276" s="187" t="s">
        <v>553</v>
      </c>
      <c r="C276" s="187"/>
      <c r="D276" s="187"/>
      <c r="E276" s="187"/>
      <c r="F276" s="68">
        <v>6781795.6299999999</v>
      </c>
      <c r="G276" s="68">
        <v>0</v>
      </c>
      <c r="H276" s="68">
        <v>7161795.6299999999</v>
      </c>
      <c r="I276" s="68">
        <v>0</v>
      </c>
      <c r="J276" s="68">
        <v>7101795.6299999999</v>
      </c>
      <c r="K276" s="68">
        <v>0</v>
      </c>
    </row>
    <row r="277" spans="1:26" ht="51.75">
      <c r="A277" s="42" t="s">
        <v>551</v>
      </c>
      <c r="B277" s="74" t="s">
        <v>553</v>
      </c>
      <c r="C277" s="74" t="s">
        <v>552</v>
      </c>
      <c r="D277" s="74"/>
      <c r="E277" s="74"/>
      <c r="F277" s="47">
        <v>6781795.6299999999</v>
      </c>
      <c r="G277" s="47">
        <v>0</v>
      </c>
      <c r="H277" s="47">
        <v>7161795.6299999999</v>
      </c>
      <c r="I277" s="47">
        <v>0</v>
      </c>
      <c r="J277" s="47">
        <v>7101795.6299999999</v>
      </c>
      <c r="K277" s="47">
        <v>0</v>
      </c>
      <c r="L277" s="393"/>
      <c r="M277" s="393"/>
      <c r="N277" s="393"/>
      <c r="O277" s="393"/>
      <c r="P277" s="393"/>
      <c r="Q277" s="393"/>
      <c r="R277" s="393"/>
      <c r="S277" s="393"/>
      <c r="T277" s="393"/>
      <c r="U277" s="393"/>
      <c r="V277" s="393"/>
      <c r="W277" s="393"/>
      <c r="X277" s="393"/>
      <c r="Y277" s="393"/>
      <c r="Z277" s="393"/>
    </row>
    <row r="278" spans="1:26">
      <c r="A278" s="54" t="s">
        <v>524</v>
      </c>
      <c r="B278" s="74" t="s">
        <v>553</v>
      </c>
      <c r="C278" s="74" t="s">
        <v>552</v>
      </c>
      <c r="D278" s="74" t="s">
        <v>415</v>
      </c>
      <c r="E278" s="74"/>
      <c r="F278" s="47">
        <v>6781795.6299999999</v>
      </c>
      <c r="G278" s="47">
        <v>0</v>
      </c>
      <c r="H278" s="47">
        <v>7161795.6299999999</v>
      </c>
      <c r="I278" s="47">
        <v>0</v>
      </c>
      <c r="J278" s="47">
        <v>7101795.6299999999</v>
      </c>
      <c r="K278" s="47">
        <v>0</v>
      </c>
      <c r="L278" s="394"/>
      <c r="M278" s="394"/>
      <c r="N278" s="394"/>
      <c r="O278" s="394"/>
      <c r="P278" s="394"/>
      <c r="Q278" s="394"/>
      <c r="R278" s="394"/>
      <c r="S278" s="394"/>
      <c r="T278" s="394"/>
      <c r="U278" s="394"/>
      <c r="V278" s="394"/>
      <c r="W278" s="394"/>
      <c r="X278" s="394"/>
      <c r="Y278" s="394"/>
      <c r="Z278" s="394"/>
    </row>
    <row r="279" spans="1:26" ht="38.25">
      <c r="A279" s="54" t="s">
        <v>542</v>
      </c>
      <c r="B279" s="74" t="s">
        <v>553</v>
      </c>
      <c r="C279" s="74" t="s">
        <v>552</v>
      </c>
      <c r="D279" s="74" t="s">
        <v>415</v>
      </c>
      <c r="E279" s="74" t="s">
        <v>487</v>
      </c>
      <c r="F279" s="65">
        <v>6781795.6299999999</v>
      </c>
      <c r="G279" s="65">
        <v>0</v>
      </c>
      <c r="H279" s="65">
        <v>7161795.6299999999</v>
      </c>
      <c r="I279" s="65">
        <v>0</v>
      </c>
      <c r="J279" s="65">
        <v>7101795.6299999999</v>
      </c>
      <c r="K279" s="65">
        <v>0</v>
      </c>
    </row>
    <row r="280" spans="1:26" ht="25.5">
      <c r="A280" s="385" t="s">
        <v>594</v>
      </c>
      <c r="B280" s="187" t="s">
        <v>554</v>
      </c>
      <c r="C280" s="187"/>
      <c r="D280" s="187"/>
      <c r="E280" s="187"/>
      <c r="F280" s="68">
        <v>320000</v>
      </c>
      <c r="G280" s="68">
        <v>0</v>
      </c>
      <c r="H280" s="68">
        <v>320000</v>
      </c>
      <c r="I280" s="68">
        <v>0</v>
      </c>
      <c r="J280" s="68">
        <v>320000</v>
      </c>
      <c r="K280" s="68">
        <v>0</v>
      </c>
    </row>
    <row r="281" spans="1:26" ht="51.75">
      <c r="A281" s="42" t="s">
        <v>551</v>
      </c>
      <c r="B281" s="74" t="s">
        <v>554</v>
      </c>
      <c r="C281" s="74" t="s">
        <v>552</v>
      </c>
      <c r="D281" s="74"/>
      <c r="E281" s="74"/>
      <c r="F281" s="47">
        <v>100000</v>
      </c>
      <c r="G281" s="47">
        <v>0</v>
      </c>
      <c r="H281" s="47">
        <v>100000</v>
      </c>
      <c r="I281" s="47">
        <v>0</v>
      </c>
      <c r="J281" s="47">
        <v>100000</v>
      </c>
      <c r="K281" s="47">
        <v>0</v>
      </c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</row>
    <row r="282" spans="1:26">
      <c r="A282" s="54" t="s">
        <v>524</v>
      </c>
      <c r="B282" s="74" t="s">
        <v>554</v>
      </c>
      <c r="C282" s="74" t="s">
        <v>552</v>
      </c>
      <c r="D282" s="74" t="s">
        <v>415</v>
      </c>
      <c r="E282" s="74"/>
      <c r="F282" s="47">
        <v>100000</v>
      </c>
      <c r="G282" s="47">
        <v>0</v>
      </c>
      <c r="H282" s="47">
        <v>100000</v>
      </c>
      <c r="I282" s="47">
        <v>0</v>
      </c>
      <c r="J282" s="47">
        <v>100000</v>
      </c>
      <c r="K282" s="47">
        <v>0</v>
      </c>
      <c r="L282" s="394"/>
      <c r="M282" s="394"/>
      <c r="N282" s="394"/>
      <c r="O282" s="394"/>
      <c r="P282" s="394"/>
      <c r="Q282" s="394"/>
      <c r="R282" s="394"/>
      <c r="S282" s="394"/>
      <c r="T282" s="394"/>
      <c r="U282" s="394"/>
      <c r="V282" s="394"/>
      <c r="W282" s="394"/>
      <c r="X282" s="394"/>
      <c r="Y282" s="394"/>
      <c r="Z282" s="394"/>
    </row>
    <row r="283" spans="1:26" ht="38.25">
      <c r="A283" s="54" t="s">
        <v>542</v>
      </c>
      <c r="B283" s="74" t="s">
        <v>554</v>
      </c>
      <c r="C283" s="74" t="s">
        <v>552</v>
      </c>
      <c r="D283" s="74" t="s">
        <v>415</v>
      </c>
      <c r="E283" s="74" t="s">
        <v>487</v>
      </c>
      <c r="F283" s="65">
        <v>100000</v>
      </c>
      <c r="G283" s="65">
        <v>0</v>
      </c>
      <c r="H283" s="65">
        <v>100000</v>
      </c>
      <c r="I283" s="65">
        <v>0</v>
      </c>
      <c r="J283" s="65">
        <v>100000</v>
      </c>
      <c r="K283" s="65">
        <v>0</v>
      </c>
    </row>
    <row r="284" spans="1:26" ht="26.25">
      <c r="A284" s="42" t="s">
        <v>866</v>
      </c>
      <c r="B284" s="74" t="s">
        <v>554</v>
      </c>
      <c r="C284" s="74">
        <v>200</v>
      </c>
      <c r="D284" s="74"/>
      <c r="E284" s="74"/>
      <c r="F284" s="47">
        <v>100000</v>
      </c>
      <c r="G284" s="47">
        <v>0</v>
      </c>
      <c r="H284" s="47">
        <v>100000</v>
      </c>
      <c r="I284" s="47">
        <v>0</v>
      </c>
      <c r="J284" s="47">
        <v>100000</v>
      </c>
      <c r="K284" s="47">
        <v>0</v>
      </c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</row>
    <row r="285" spans="1:26">
      <c r="A285" s="54" t="s">
        <v>524</v>
      </c>
      <c r="B285" s="74" t="s">
        <v>554</v>
      </c>
      <c r="C285" s="74">
        <v>200</v>
      </c>
      <c r="D285" s="74" t="s">
        <v>415</v>
      </c>
      <c r="E285" s="74"/>
      <c r="F285" s="47">
        <v>100000</v>
      </c>
      <c r="G285" s="47">
        <v>0</v>
      </c>
      <c r="H285" s="47">
        <v>100000</v>
      </c>
      <c r="I285" s="47">
        <v>0</v>
      </c>
      <c r="J285" s="47">
        <v>100000</v>
      </c>
      <c r="K285" s="47">
        <v>0</v>
      </c>
      <c r="L285" s="394"/>
      <c r="M285" s="394"/>
      <c r="N285" s="394"/>
      <c r="O285" s="394"/>
      <c r="P285" s="394"/>
      <c r="Q285" s="394"/>
      <c r="R285" s="394"/>
      <c r="S285" s="394"/>
      <c r="T285" s="394"/>
      <c r="U285" s="394"/>
      <c r="V285" s="394"/>
      <c r="W285" s="394"/>
      <c r="X285" s="394"/>
      <c r="Y285" s="394"/>
      <c r="Z285" s="394"/>
    </row>
    <row r="286" spans="1:26" ht="38.25">
      <c r="A286" s="54" t="s">
        <v>542</v>
      </c>
      <c r="B286" s="74" t="s">
        <v>554</v>
      </c>
      <c r="C286" s="74">
        <v>200</v>
      </c>
      <c r="D286" s="74" t="s">
        <v>415</v>
      </c>
      <c r="E286" s="74" t="s">
        <v>487</v>
      </c>
      <c r="F286" s="65">
        <v>100000</v>
      </c>
      <c r="G286" s="65">
        <v>0</v>
      </c>
      <c r="H286" s="65">
        <v>100000</v>
      </c>
      <c r="I286" s="65">
        <v>0</v>
      </c>
      <c r="J286" s="65">
        <v>100000</v>
      </c>
      <c r="K286" s="65">
        <v>0</v>
      </c>
    </row>
    <row r="287" spans="1:26" ht="51.75">
      <c r="A287" s="42" t="s">
        <v>551</v>
      </c>
      <c r="B287" s="74" t="s">
        <v>554</v>
      </c>
      <c r="C287" s="74">
        <v>800</v>
      </c>
      <c r="D287" s="74"/>
      <c r="E287" s="74"/>
      <c r="F287" s="47">
        <v>120000</v>
      </c>
      <c r="G287" s="47">
        <v>0</v>
      </c>
      <c r="H287" s="47">
        <v>120000</v>
      </c>
      <c r="I287" s="47">
        <v>0</v>
      </c>
      <c r="J287" s="47">
        <v>120000</v>
      </c>
      <c r="K287" s="47">
        <v>0</v>
      </c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Z287" s="393"/>
    </row>
    <row r="288" spans="1:26">
      <c r="A288" s="54" t="s">
        <v>524</v>
      </c>
      <c r="B288" s="74" t="s">
        <v>554</v>
      </c>
      <c r="C288" s="74">
        <v>800</v>
      </c>
      <c r="D288" s="74" t="s">
        <v>415</v>
      </c>
      <c r="E288" s="74"/>
      <c r="F288" s="47">
        <v>120000</v>
      </c>
      <c r="G288" s="47">
        <v>0</v>
      </c>
      <c r="H288" s="47">
        <v>120000</v>
      </c>
      <c r="I288" s="47">
        <v>0</v>
      </c>
      <c r="J288" s="47">
        <v>120000</v>
      </c>
      <c r="K288" s="47">
        <v>0</v>
      </c>
      <c r="L288" s="394"/>
      <c r="M288" s="394"/>
      <c r="N288" s="394"/>
      <c r="O288" s="394"/>
      <c r="P288" s="394"/>
      <c r="Q288" s="394"/>
      <c r="R288" s="394"/>
      <c r="S288" s="394"/>
      <c r="T288" s="394"/>
      <c r="U288" s="394"/>
      <c r="V288" s="394"/>
      <c r="W288" s="394"/>
      <c r="X288" s="394"/>
      <c r="Y288" s="394"/>
      <c r="Z288" s="394"/>
    </row>
    <row r="289" spans="1:26" ht="38.25" customHeight="1">
      <c r="A289" s="54" t="s">
        <v>542</v>
      </c>
      <c r="B289" s="74" t="s">
        <v>554</v>
      </c>
      <c r="C289" s="74">
        <v>800</v>
      </c>
      <c r="D289" s="74" t="s">
        <v>415</v>
      </c>
      <c r="E289" s="74" t="s">
        <v>487</v>
      </c>
      <c r="F289" s="65">
        <v>120000</v>
      </c>
      <c r="G289" s="65">
        <v>0</v>
      </c>
      <c r="H289" s="65">
        <v>120000</v>
      </c>
      <c r="I289" s="65">
        <v>0</v>
      </c>
      <c r="J289" s="65">
        <v>120000</v>
      </c>
      <c r="K289" s="65">
        <v>0</v>
      </c>
    </row>
    <row r="290" spans="1:26" ht="38.25">
      <c r="A290" s="388" t="s">
        <v>532</v>
      </c>
      <c r="B290" s="187" t="s">
        <v>555</v>
      </c>
      <c r="C290" s="187"/>
      <c r="D290" s="187"/>
      <c r="E290" s="187"/>
      <c r="F290" s="68">
        <v>100000</v>
      </c>
      <c r="G290" s="68">
        <v>0</v>
      </c>
      <c r="H290" s="68">
        <v>100000</v>
      </c>
      <c r="I290" s="68">
        <v>0</v>
      </c>
      <c r="J290" s="68">
        <v>100000</v>
      </c>
      <c r="K290" s="68">
        <v>0</v>
      </c>
      <c r="L290" s="394"/>
      <c r="M290" s="394"/>
      <c r="N290" s="394"/>
      <c r="O290" s="394"/>
      <c r="P290" s="394"/>
      <c r="Q290" s="394"/>
      <c r="R290" s="394"/>
      <c r="S290" s="394"/>
      <c r="T290" s="394"/>
      <c r="U290" s="394"/>
      <c r="V290" s="394"/>
      <c r="W290" s="394"/>
      <c r="X290" s="394"/>
      <c r="Y290" s="394"/>
      <c r="Z290" s="394"/>
    </row>
    <row r="291" spans="1:26" ht="51">
      <c r="A291" s="42" t="s">
        <v>551</v>
      </c>
      <c r="B291" s="74" t="s">
        <v>555</v>
      </c>
      <c r="C291" s="74">
        <v>100</v>
      </c>
      <c r="D291" s="74"/>
      <c r="E291" s="74"/>
      <c r="F291" s="47">
        <v>100000</v>
      </c>
      <c r="G291" s="47">
        <v>0</v>
      </c>
      <c r="H291" s="47">
        <v>100000</v>
      </c>
      <c r="I291" s="47">
        <v>0</v>
      </c>
      <c r="J291" s="47">
        <v>100000</v>
      </c>
      <c r="K291" s="47">
        <v>0</v>
      </c>
    </row>
    <row r="292" spans="1:26" ht="12.75">
      <c r="A292" s="54" t="s">
        <v>524</v>
      </c>
      <c r="B292" s="74" t="s">
        <v>555</v>
      </c>
      <c r="C292" s="74">
        <v>100</v>
      </c>
      <c r="D292" s="74" t="s">
        <v>415</v>
      </c>
      <c r="E292" s="74"/>
      <c r="F292" s="47">
        <v>100000</v>
      </c>
      <c r="G292" s="47">
        <v>0</v>
      </c>
      <c r="H292" s="47">
        <v>100000</v>
      </c>
      <c r="I292" s="47">
        <v>0</v>
      </c>
      <c r="J292" s="47">
        <v>100000</v>
      </c>
      <c r="K292" s="47">
        <v>0</v>
      </c>
    </row>
    <row r="293" spans="1:26" ht="12.75">
      <c r="A293" s="54" t="s">
        <v>571</v>
      </c>
      <c r="B293" s="74" t="s">
        <v>555</v>
      </c>
      <c r="C293" s="74">
        <v>100</v>
      </c>
      <c r="D293" s="74" t="s">
        <v>415</v>
      </c>
      <c r="E293" s="74" t="s">
        <v>487</v>
      </c>
      <c r="F293" s="65">
        <v>100000</v>
      </c>
      <c r="G293" s="65">
        <v>0</v>
      </c>
      <c r="H293" s="65">
        <v>100000</v>
      </c>
      <c r="I293" s="65">
        <v>0</v>
      </c>
      <c r="J293" s="65">
        <v>100000</v>
      </c>
      <c r="K293" s="65">
        <v>0</v>
      </c>
    </row>
    <row r="294" spans="1:26" ht="25.5" hidden="1">
      <c r="A294" s="385" t="s">
        <v>868</v>
      </c>
      <c r="B294" s="187" t="s">
        <v>572</v>
      </c>
      <c r="C294" s="187"/>
      <c r="D294" s="187"/>
      <c r="E294" s="187"/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</row>
    <row r="295" spans="1:26" ht="51" hidden="1">
      <c r="A295" s="389" t="s">
        <v>551</v>
      </c>
      <c r="B295" s="74" t="s">
        <v>572</v>
      </c>
      <c r="C295" s="74">
        <v>100</v>
      </c>
      <c r="D295" s="74"/>
      <c r="E295" s="74"/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</row>
    <row r="296" spans="1:26" ht="12.75" hidden="1">
      <c r="A296" s="389" t="s">
        <v>524</v>
      </c>
      <c r="B296" s="74" t="s">
        <v>572</v>
      </c>
      <c r="C296" s="74">
        <v>100</v>
      </c>
      <c r="D296" s="74" t="s">
        <v>415</v>
      </c>
      <c r="E296" s="74"/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</row>
    <row r="297" spans="1:26" ht="12.75" hidden="1">
      <c r="A297" s="389" t="s">
        <v>571</v>
      </c>
      <c r="B297" s="74" t="s">
        <v>572</v>
      </c>
      <c r="C297" s="74">
        <v>100</v>
      </c>
      <c r="D297" s="74" t="s">
        <v>415</v>
      </c>
      <c r="E297" s="74">
        <v>13</v>
      </c>
      <c r="F297" s="65">
        <v>0</v>
      </c>
      <c r="G297" s="65">
        <v>0</v>
      </c>
      <c r="H297" s="65">
        <v>0</v>
      </c>
      <c r="I297" s="65">
        <v>0</v>
      </c>
      <c r="J297" s="65">
        <v>0</v>
      </c>
      <c r="K297" s="65">
        <v>0</v>
      </c>
    </row>
    <row r="298" spans="1:26" ht="26.25" hidden="1">
      <c r="A298" s="42" t="s">
        <v>573</v>
      </c>
      <c r="B298" s="74" t="s">
        <v>572</v>
      </c>
      <c r="C298" s="74" t="s">
        <v>574</v>
      </c>
      <c r="D298" s="74"/>
      <c r="E298" s="74"/>
      <c r="F298" s="47">
        <v>0</v>
      </c>
      <c r="G298" s="47"/>
      <c r="H298" s="47">
        <v>0</v>
      </c>
      <c r="I298" s="47"/>
      <c r="J298" s="47">
        <v>0</v>
      </c>
      <c r="K298" s="47"/>
      <c r="L298" s="394"/>
      <c r="M298" s="394"/>
      <c r="N298" s="394"/>
      <c r="O298" s="394"/>
      <c r="P298" s="394"/>
      <c r="Q298" s="394"/>
      <c r="R298" s="394"/>
      <c r="S298" s="394"/>
      <c r="T298" s="394"/>
      <c r="U298" s="394"/>
      <c r="V298" s="394"/>
      <c r="W298" s="394"/>
      <c r="X298" s="394"/>
      <c r="Y298" s="394"/>
      <c r="Z298" s="394"/>
    </row>
    <row r="299" spans="1:26" hidden="1">
      <c r="A299" s="42" t="s">
        <v>524</v>
      </c>
      <c r="B299" s="74" t="s">
        <v>572</v>
      </c>
      <c r="C299" s="74" t="s">
        <v>574</v>
      </c>
      <c r="D299" s="74" t="s">
        <v>415</v>
      </c>
      <c r="E299" s="74"/>
      <c r="F299" s="47">
        <v>0</v>
      </c>
      <c r="G299" s="47"/>
      <c r="H299" s="47">
        <v>0</v>
      </c>
      <c r="I299" s="47"/>
      <c r="J299" s="47">
        <v>0</v>
      </c>
      <c r="K299" s="47"/>
      <c r="L299" s="394"/>
      <c r="M299" s="394"/>
      <c r="N299" s="394"/>
      <c r="O299" s="394"/>
      <c r="P299" s="394"/>
      <c r="Q299" s="394"/>
      <c r="R299" s="394"/>
      <c r="S299" s="394"/>
      <c r="T299" s="394"/>
      <c r="U299" s="394"/>
      <c r="V299" s="394"/>
      <c r="W299" s="394"/>
      <c r="X299" s="394"/>
      <c r="Y299" s="394"/>
      <c r="Z299" s="394"/>
    </row>
    <row r="300" spans="1:26" hidden="1">
      <c r="A300" s="42" t="s">
        <v>571</v>
      </c>
      <c r="B300" s="74" t="s">
        <v>572</v>
      </c>
      <c r="C300" s="74" t="s">
        <v>574</v>
      </c>
      <c r="D300" s="74" t="s">
        <v>415</v>
      </c>
      <c r="E300" s="74">
        <v>13</v>
      </c>
      <c r="F300" s="47">
        <v>0</v>
      </c>
      <c r="G300" s="47"/>
      <c r="H300" s="47">
        <v>0</v>
      </c>
      <c r="I300" s="47"/>
      <c r="J300" s="47">
        <v>0</v>
      </c>
      <c r="K300" s="47"/>
      <c r="L300" s="394"/>
      <c r="M300" s="394"/>
      <c r="N300" s="394"/>
      <c r="O300" s="394"/>
      <c r="P300" s="394"/>
      <c r="Q300" s="394"/>
      <c r="R300" s="394"/>
      <c r="S300" s="394"/>
      <c r="T300" s="394"/>
      <c r="U300" s="394"/>
      <c r="V300" s="394"/>
      <c r="W300" s="394"/>
      <c r="X300" s="394"/>
      <c r="Y300" s="394"/>
      <c r="Z300" s="394"/>
    </row>
    <row r="301" spans="1:26" hidden="1">
      <c r="A301" s="42" t="s">
        <v>570</v>
      </c>
      <c r="B301" s="74" t="s">
        <v>572</v>
      </c>
      <c r="C301" s="74">
        <v>800</v>
      </c>
      <c r="D301" s="74"/>
      <c r="E301" s="74"/>
      <c r="F301" s="47">
        <v>0</v>
      </c>
      <c r="G301" s="47"/>
      <c r="H301" s="47">
        <v>0</v>
      </c>
      <c r="I301" s="47"/>
      <c r="J301" s="47">
        <v>0</v>
      </c>
      <c r="K301" s="47"/>
      <c r="L301" s="394"/>
      <c r="M301" s="394"/>
      <c r="N301" s="394"/>
      <c r="O301" s="394"/>
      <c r="P301" s="394"/>
      <c r="Q301" s="394"/>
      <c r="R301" s="394"/>
      <c r="S301" s="394"/>
      <c r="T301" s="394"/>
      <c r="U301" s="394"/>
      <c r="V301" s="394"/>
      <c r="W301" s="394"/>
      <c r="X301" s="394"/>
      <c r="Y301" s="394"/>
      <c r="Z301" s="394"/>
    </row>
    <row r="302" spans="1:26" hidden="1">
      <c r="A302" s="54" t="s">
        <v>524</v>
      </c>
      <c r="B302" s="74" t="s">
        <v>572</v>
      </c>
      <c r="C302" s="74">
        <v>800</v>
      </c>
      <c r="D302" s="74" t="s">
        <v>415</v>
      </c>
      <c r="E302" s="74"/>
      <c r="F302" s="47">
        <v>0</v>
      </c>
      <c r="G302" s="47"/>
      <c r="H302" s="47">
        <v>0</v>
      </c>
      <c r="I302" s="47"/>
      <c r="J302" s="47">
        <v>0</v>
      </c>
      <c r="K302" s="47"/>
      <c r="L302" s="394"/>
      <c r="M302" s="394"/>
      <c r="N302" s="394"/>
      <c r="O302" s="394"/>
      <c r="P302" s="394"/>
      <c r="Q302" s="394"/>
      <c r="R302" s="394"/>
      <c r="S302" s="394"/>
      <c r="T302" s="394"/>
      <c r="U302" s="394"/>
      <c r="V302" s="394"/>
      <c r="W302" s="394"/>
      <c r="X302" s="394"/>
      <c r="Y302" s="394"/>
      <c r="Z302" s="394"/>
    </row>
    <row r="303" spans="1:26" hidden="1">
      <c r="A303" s="54" t="s">
        <v>571</v>
      </c>
      <c r="B303" s="74" t="s">
        <v>572</v>
      </c>
      <c r="C303" s="74">
        <v>800</v>
      </c>
      <c r="D303" s="74" t="s">
        <v>415</v>
      </c>
      <c r="E303" s="74" t="s">
        <v>425</v>
      </c>
      <c r="F303" s="65">
        <v>0</v>
      </c>
      <c r="G303" s="65">
        <v>0</v>
      </c>
      <c r="H303" s="65">
        <v>0</v>
      </c>
      <c r="I303" s="65">
        <v>0</v>
      </c>
      <c r="J303" s="65">
        <v>0</v>
      </c>
      <c r="K303" s="65">
        <v>0</v>
      </c>
      <c r="L303" s="394"/>
      <c r="M303" s="394"/>
      <c r="N303" s="394"/>
      <c r="O303" s="394"/>
      <c r="P303" s="394"/>
      <c r="Q303" s="394"/>
      <c r="R303" s="394"/>
      <c r="S303" s="394"/>
      <c r="T303" s="394"/>
      <c r="U303" s="394"/>
      <c r="V303" s="394"/>
      <c r="W303" s="394"/>
      <c r="X303" s="394"/>
      <c r="Y303" s="394"/>
      <c r="Z303" s="394"/>
    </row>
    <row r="304" spans="1:26" ht="25.5">
      <c r="A304" s="388" t="s">
        <v>601</v>
      </c>
      <c r="B304" s="187" t="s">
        <v>602</v>
      </c>
      <c r="C304" s="187"/>
      <c r="D304" s="187"/>
      <c r="E304" s="187"/>
      <c r="F304" s="68">
        <v>496700</v>
      </c>
      <c r="G304" s="68">
        <v>496700</v>
      </c>
      <c r="H304" s="68">
        <v>502000</v>
      </c>
      <c r="I304" s="68">
        <v>502000</v>
      </c>
      <c r="J304" s="68">
        <v>522100</v>
      </c>
      <c r="K304" s="68">
        <v>522100</v>
      </c>
    </row>
    <row r="305" spans="1:26" ht="51">
      <c r="A305" s="42" t="s">
        <v>551</v>
      </c>
      <c r="B305" s="74" t="s">
        <v>602</v>
      </c>
      <c r="C305" s="74" t="s">
        <v>552</v>
      </c>
      <c r="D305" s="74"/>
      <c r="E305" s="74"/>
      <c r="F305" s="47">
        <v>440904.59</v>
      </c>
      <c r="G305" s="47">
        <v>440904.59</v>
      </c>
      <c r="H305" s="47">
        <v>440904.59</v>
      </c>
      <c r="I305" s="47">
        <v>440904.59</v>
      </c>
      <c r="J305" s="47">
        <v>440904.59</v>
      </c>
      <c r="K305" s="47">
        <v>440904.59</v>
      </c>
    </row>
    <row r="306" spans="1:26" ht="12.75">
      <c r="A306" s="54" t="s">
        <v>599</v>
      </c>
      <c r="B306" s="74" t="s">
        <v>602</v>
      </c>
      <c r="C306" s="74" t="s">
        <v>552</v>
      </c>
      <c r="D306" s="74" t="s">
        <v>416</v>
      </c>
      <c r="E306" s="74"/>
      <c r="F306" s="47">
        <v>440904.59</v>
      </c>
      <c r="G306" s="47">
        <v>440904.59</v>
      </c>
      <c r="H306" s="47">
        <v>440904.59</v>
      </c>
      <c r="I306" s="47">
        <v>440904.59</v>
      </c>
      <c r="J306" s="47">
        <v>440904.59</v>
      </c>
      <c r="K306" s="47">
        <v>440904.59</v>
      </c>
    </row>
    <row r="307" spans="1:26" ht="12.75">
      <c r="A307" s="54" t="s">
        <v>600</v>
      </c>
      <c r="B307" s="74" t="s">
        <v>602</v>
      </c>
      <c r="C307" s="74" t="s">
        <v>552</v>
      </c>
      <c r="D307" s="74" t="s">
        <v>416</v>
      </c>
      <c r="E307" s="74" t="s">
        <v>436</v>
      </c>
      <c r="F307" s="65">
        <v>440904.59</v>
      </c>
      <c r="G307" s="65">
        <v>440904.59</v>
      </c>
      <c r="H307" s="65">
        <v>440904.59</v>
      </c>
      <c r="I307" s="65">
        <v>440904.59</v>
      </c>
      <c r="J307" s="65">
        <v>440904.59</v>
      </c>
      <c r="K307" s="65">
        <v>440904.59</v>
      </c>
    </row>
    <row r="308" spans="1:26" ht="25.5">
      <c r="A308" s="54" t="s">
        <v>573</v>
      </c>
      <c r="B308" s="74" t="s">
        <v>602</v>
      </c>
      <c r="C308" s="74">
        <v>200</v>
      </c>
      <c r="D308" s="74"/>
      <c r="E308" s="74"/>
      <c r="F308" s="47">
        <v>55795.409999999974</v>
      </c>
      <c r="G308" s="47">
        <v>55795.409999999974</v>
      </c>
      <c r="H308" s="47">
        <v>61095.409999999974</v>
      </c>
      <c r="I308" s="47">
        <v>61095.409999999974</v>
      </c>
      <c r="J308" s="47">
        <v>81195.409999999974</v>
      </c>
      <c r="K308" s="47">
        <v>81195.409999999974</v>
      </c>
    </row>
    <row r="309" spans="1:26" ht="12.75">
      <c r="A309" s="54" t="s">
        <v>599</v>
      </c>
      <c r="B309" s="74" t="s">
        <v>602</v>
      </c>
      <c r="C309" s="74">
        <v>200</v>
      </c>
      <c r="D309" s="74" t="s">
        <v>416</v>
      </c>
      <c r="E309" s="74"/>
      <c r="F309" s="47">
        <v>55795.409999999974</v>
      </c>
      <c r="G309" s="47">
        <v>55795.409999999974</v>
      </c>
      <c r="H309" s="47">
        <v>61095.409999999974</v>
      </c>
      <c r="I309" s="47">
        <v>61095.409999999974</v>
      </c>
      <c r="J309" s="47">
        <v>81195.409999999974</v>
      </c>
      <c r="K309" s="47">
        <v>81195.409999999974</v>
      </c>
    </row>
    <row r="310" spans="1:26" ht="12.75">
      <c r="A310" s="54" t="s">
        <v>600</v>
      </c>
      <c r="B310" s="74" t="s">
        <v>602</v>
      </c>
      <c r="C310" s="74">
        <v>200</v>
      </c>
      <c r="D310" s="74" t="s">
        <v>416</v>
      </c>
      <c r="E310" s="74" t="s">
        <v>436</v>
      </c>
      <c r="F310" s="65">
        <v>55795.409999999974</v>
      </c>
      <c r="G310" s="65">
        <v>55795.409999999974</v>
      </c>
      <c r="H310" s="65">
        <v>61095.409999999974</v>
      </c>
      <c r="I310" s="65">
        <v>61095.409999999974</v>
      </c>
      <c r="J310" s="65">
        <v>81195.409999999974</v>
      </c>
      <c r="K310" s="65">
        <v>81195.409999999974</v>
      </c>
    </row>
    <row r="311" spans="1:26" ht="38.25">
      <c r="A311" s="385" t="s">
        <v>355</v>
      </c>
      <c r="B311" s="187" t="s">
        <v>700</v>
      </c>
      <c r="C311" s="187"/>
      <c r="D311" s="187"/>
      <c r="E311" s="187"/>
      <c r="F311" s="68">
        <v>4566.28</v>
      </c>
      <c r="G311" s="68">
        <v>4566.28</v>
      </c>
      <c r="H311" s="68">
        <v>4566.28</v>
      </c>
      <c r="I311" s="68">
        <v>4566.28</v>
      </c>
      <c r="J311" s="68">
        <v>4566.28</v>
      </c>
      <c r="K311" s="68">
        <v>4566.28</v>
      </c>
    </row>
    <row r="312" spans="1:26" ht="25.5">
      <c r="A312" s="42" t="s">
        <v>573</v>
      </c>
      <c r="B312" s="74" t="s">
        <v>700</v>
      </c>
      <c r="C312" s="74" t="s">
        <v>574</v>
      </c>
      <c r="D312" s="74"/>
      <c r="E312" s="74"/>
      <c r="F312" s="47">
        <v>4566.28</v>
      </c>
      <c r="G312" s="47">
        <v>4566.28</v>
      </c>
      <c r="H312" s="47">
        <v>4566.28</v>
      </c>
      <c r="I312" s="47">
        <v>4566.28</v>
      </c>
      <c r="J312" s="47">
        <v>4566.28</v>
      </c>
      <c r="K312" s="47">
        <v>4566.28</v>
      </c>
    </row>
    <row r="313" spans="1:26" ht="12.75">
      <c r="A313" s="54" t="s">
        <v>663</v>
      </c>
      <c r="B313" s="74" t="s">
        <v>700</v>
      </c>
      <c r="C313" s="74" t="s">
        <v>574</v>
      </c>
      <c r="D313" s="74" t="s">
        <v>487</v>
      </c>
      <c r="E313" s="74"/>
      <c r="F313" s="47">
        <v>4566.28</v>
      </c>
      <c r="G313" s="47">
        <v>4566.28</v>
      </c>
      <c r="H313" s="47">
        <v>4566.28</v>
      </c>
      <c r="I313" s="47">
        <v>4566.28</v>
      </c>
      <c r="J313" s="47">
        <v>4566.28</v>
      </c>
      <c r="K313" s="47">
        <v>4566.28</v>
      </c>
    </row>
    <row r="314" spans="1:26" ht="12.75">
      <c r="A314" s="54" t="s">
        <v>698</v>
      </c>
      <c r="B314" s="74" t="s">
        <v>700</v>
      </c>
      <c r="C314" s="74" t="s">
        <v>574</v>
      </c>
      <c r="D314" s="74" t="s">
        <v>487</v>
      </c>
      <c r="E314" s="74" t="s">
        <v>699</v>
      </c>
      <c r="F314" s="65">
        <v>4566.28</v>
      </c>
      <c r="G314" s="65">
        <v>4566.28</v>
      </c>
      <c r="H314" s="65">
        <v>4566.28</v>
      </c>
      <c r="I314" s="65">
        <v>4566.28</v>
      </c>
      <c r="J314" s="65">
        <v>4566.28</v>
      </c>
      <c r="K314" s="65">
        <v>4566.28</v>
      </c>
    </row>
    <row r="315" spans="1:26" ht="51">
      <c r="A315" s="385" t="s">
        <v>879</v>
      </c>
      <c r="B315" s="187" t="s">
        <v>575</v>
      </c>
      <c r="C315" s="187"/>
      <c r="D315" s="187"/>
      <c r="E315" s="187"/>
      <c r="F315" s="68">
        <v>4000</v>
      </c>
      <c r="G315" s="68">
        <v>4000</v>
      </c>
      <c r="H315" s="68">
        <v>4000</v>
      </c>
      <c r="I315" s="68">
        <v>4000</v>
      </c>
      <c r="J315" s="68">
        <v>4000</v>
      </c>
      <c r="K315" s="68">
        <v>4000</v>
      </c>
    </row>
    <row r="316" spans="1:26" ht="25.5">
      <c r="A316" s="42" t="s">
        <v>573</v>
      </c>
      <c r="B316" s="74" t="s">
        <v>575</v>
      </c>
      <c r="C316" s="74" t="s">
        <v>574</v>
      </c>
      <c r="D316" s="74"/>
      <c r="E316" s="74"/>
      <c r="F316" s="47">
        <v>4000</v>
      </c>
      <c r="G316" s="47">
        <v>4000</v>
      </c>
      <c r="H316" s="47">
        <v>4000</v>
      </c>
      <c r="I316" s="47">
        <v>4000</v>
      </c>
      <c r="J316" s="47">
        <v>4000</v>
      </c>
      <c r="K316" s="47">
        <v>4000</v>
      </c>
    </row>
    <row r="317" spans="1:26" ht="12.75">
      <c r="A317" s="54" t="s">
        <v>524</v>
      </c>
      <c r="B317" s="74" t="s">
        <v>575</v>
      </c>
      <c r="C317" s="74" t="s">
        <v>574</v>
      </c>
      <c r="D317" s="74" t="s">
        <v>415</v>
      </c>
      <c r="E317" s="74"/>
      <c r="F317" s="47">
        <v>4000</v>
      </c>
      <c r="G317" s="47">
        <v>4000</v>
      </c>
      <c r="H317" s="47">
        <v>4000</v>
      </c>
      <c r="I317" s="47">
        <v>4000</v>
      </c>
      <c r="J317" s="47">
        <v>4000</v>
      </c>
      <c r="K317" s="47">
        <v>4000</v>
      </c>
    </row>
    <row r="318" spans="1:26" ht="12.75">
      <c r="A318" s="54" t="s">
        <v>571</v>
      </c>
      <c r="B318" s="74" t="s">
        <v>575</v>
      </c>
      <c r="C318" s="74" t="s">
        <v>574</v>
      </c>
      <c r="D318" s="74" t="s">
        <v>415</v>
      </c>
      <c r="E318" s="74" t="s">
        <v>425</v>
      </c>
      <c r="F318" s="65">
        <v>4000</v>
      </c>
      <c r="G318" s="65">
        <v>4000</v>
      </c>
      <c r="H318" s="65">
        <v>4000</v>
      </c>
      <c r="I318" s="65">
        <v>4000</v>
      </c>
      <c r="J318" s="65">
        <v>4000</v>
      </c>
      <c r="K318" s="65">
        <v>4000</v>
      </c>
    </row>
    <row r="319" spans="1:26" ht="38.25">
      <c r="A319" s="385" t="s">
        <v>849</v>
      </c>
      <c r="B319" s="187" t="s">
        <v>850</v>
      </c>
      <c r="C319" s="187"/>
      <c r="D319" s="187"/>
      <c r="E319" s="187"/>
      <c r="F319" s="68">
        <v>200000</v>
      </c>
      <c r="G319" s="68">
        <v>0</v>
      </c>
      <c r="H319" s="68">
        <v>200000</v>
      </c>
      <c r="I319" s="68">
        <v>0</v>
      </c>
      <c r="J319" s="68">
        <v>200000</v>
      </c>
      <c r="K319" s="68">
        <v>0</v>
      </c>
      <c r="L319" s="394"/>
      <c r="M319" s="394"/>
      <c r="N319" s="394"/>
      <c r="O319" s="394"/>
      <c r="P319" s="394"/>
      <c r="Q319" s="394"/>
      <c r="R319" s="394"/>
      <c r="S319" s="394"/>
      <c r="T319" s="394"/>
      <c r="U319" s="394"/>
      <c r="V319" s="394"/>
      <c r="W319" s="394"/>
      <c r="X319" s="394"/>
      <c r="Y319" s="394"/>
      <c r="Z319" s="394"/>
    </row>
    <row r="320" spans="1:26" ht="12.75">
      <c r="A320" s="42" t="s">
        <v>851</v>
      </c>
      <c r="B320" s="74" t="s">
        <v>850</v>
      </c>
      <c r="C320" s="74" t="s">
        <v>852</v>
      </c>
      <c r="D320" s="74"/>
      <c r="E320" s="74"/>
      <c r="F320" s="47">
        <v>200000</v>
      </c>
      <c r="G320" s="47">
        <v>0</v>
      </c>
      <c r="H320" s="47">
        <v>200000</v>
      </c>
      <c r="I320" s="47">
        <v>0</v>
      </c>
      <c r="J320" s="47">
        <v>200000</v>
      </c>
      <c r="K320" s="47">
        <v>0</v>
      </c>
    </row>
    <row r="321" spans="1:26" ht="12.75">
      <c r="A321" s="42" t="s">
        <v>847</v>
      </c>
      <c r="B321" s="74" t="s">
        <v>850</v>
      </c>
      <c r="C321" s="74" t="s">
        <v>852</v>
      </c>
      <c r="D321" s="74">
        <v>10</v>
      </c>
      <c r="E321" s="74"/>
      <c r="F321" s="47">
        <v>200000</v>
      </c>
      <c r="G321" s="47">
        <v>0</v>
      </c>
      <c r="H321" s="47">
        <v>200000</v>
      </c>
      <c r="I321" s="47">
        <v>0</v>
      </c>
      <c r="J321" s="47">
        <v>200000</v>
      </c>
      <c r="K321" s="47">
        <v>0</v>
      </c>
    </row>
    <row r="322" spans="1:26" ht="12.75">
      <c r="A322" s="42" t="s">
        <v>848</v>
      </c>
      <c r="B322" s="74" t="s">
        <v>850</v>
      </c>
      <c r="C322" s="74" t="s">
        <v>852</v>
      </c>
      <c r="D322" s="74">
        <v>10</v>
      </c>
      <c r="E322" s="166" t="s">
        <v>415</v>
      </c>
      <c r="F322" s="47">
        <v>200000</v>
      </c>
      <c r="G322" s="47">
        <v>0</v>
      </c>
      <c r="H322" s="47">
        <v>200000</v>
      </c>
      <c r="I322" s="47">
        <v>0</v>
      </c>
      <c r="J322" s="47">
        <v>200000</v>
      </c>
      <c r="K322" s="47">
        <v>0</v>
      </c>
    </row>
    <row r="323" spans="1:26" ht="38.25">
      <c r="A323" s="385" t="s">
        <v>701</v>
      </c>
      <c r="B323" s="187" t="s">
        <v>702</v>
      </c>
      <c r="C323" s="187"/>
      <c r="D323" s="187"/>
      <c r="E323" s="187"/>
      <c r="F323" s="68">
        <v>300</v>
      </c>
      <c r="G323" s="68">
        <v>0</v>
      </c>
      <c r="H323" s="68">
        <v>300</v>
      </c>
      <c r="I323" s="68">
        <v>0</v>
      </c>
      <c r="J323" s="68">
        <v>300</v>
      </c>
      <c r="K323" s="68">
        <v>0</v>
      </c>
    </row>
    <row r="324" spans="1:26" ht="25.5">
      <c r="A324" s="42" t="s">
        <v>573</v>
      </c>
      <c r="B324" s="74" t="s">
        <v>702</v>
      </c>
      <c r="C324" s="74" t="s">
        <v>574</v>
      </c>
      <c r="D324" s="74"/>
      <c r="E324" s="74"/>
      <c r="F324" s="47">
        <v>300</v>
      </c>
      <c r="G324" s="47">
        <v>0</v>
      </c>
      <c r="H324" s="47">
        <v>300</v>
      </c>
      <c r="I324" s="47">
        <v>0</v>
      </c>
      <c r="J324" s="47">
        <v>300</v>
      </c>
      <c r="K324" s="47">
        <v>0</v>
      </c>
    </row>
    <row r="325" spans="1:26" ht="12.75">
      <c r="A325" s="54" t="s">
        <v>663</v>
      </c>
      <c r="B325" s="74" t="s">
        <v>702</v>
      </c>
      <c r="C325" s="74" t="s">
        <v>574</v>
      </c>
      <c r="D325" s="74" t="s">
        <v>487</v>
      </c>
      <c r="E325" s="74"/>
      <c r="F325" s="47">
        <v>300</v>
      </c>
      <c r="G325" s="47">
        <v>0</v>
      </c>
      <c r="H325" s="47">
        <v>300</v>
      </c>
      <c r="I325" s="47">
        <v>0</v>
      </c>
      <c r="J325" s="47">
        <v>300</v>
      </c>
      <c r="K325" s="47">
        <v>0</v>
      </c>
    </row>
    <row r="326" spans="1:26" ht="12.75">
      <c r="A326" s="54" t="s">
        <v>698</v>
      </c>
      <c r="B326" s="74" t="s">
        <v>702</v>
      </c>
      <c r="C326" s="74" t="s">
        <v>574</v>
      </c>
      <c r="D326" s="74" t="s">
        <v>487</v>
      </c>
      <c r="E326" s="74" t="s">
        <v>699</v>
      </c>
      <c r="F326" s="65">
        <v>300</v>
      </c>
      <c r="G326" s="65">
        <v>0</v>
      </c>
      <c r="H326" s="65">
        <v>300</v>
      </c>
      <c r="I326" s="65">
        <v>0</v>
      </c>
      <c r="J326" s="65">
        <v>300</v>
      </c>
      <c r="K326" s="65">
        <v>0</v>
      </c>
    </row>
    <row r="327" spans="1:26">
      <c r="A327" s="380" t="s">
        <v>564</v>
      </c>
      <c r="B327" s="381" t="s">
        <v>565</v>
      </c>
      <c r="C327" s="381"/>
      <c r="D327" s="381"/>
      <c r="E327" s="381"/>
      <c r="F327" s="67">
        <v>12460557.74</v>
      </c>
      <c r="G327" s="67">
        <v>7599700</v>
      </c>
      <c r="H327" s="67">
        <v>12629340.970000001</v>
      </c>
      <c r="I327" s="67">
        <v>7599700</v>
      </c>
      <c r="J327" s="67">
        <v>12944553.380000001</v>
      </c>
      <c r="K327" s="67">
        <v>7599700</v>
      </c>
    </row>
    <row r="328" spans="1:26" ht="25.5">
      <c r="A328" s="319" t="s">
        <v>566</v>
      </c>
      <c r="B328" s="74" t="s">
        <v>567</v>
      </c>
      <c r="C328" s="74"/>
      <c r="D328" s="74"/>
      <c r="E328" s="74"/>
      <c r="F328" s="65">
        <v>142057.74</v>
      </c>
      <c r="G328" s="65">
        <v>0</v>
      </c>
      <c r="H328" s="65">
        <v>171340.97</v>
      </c>
      <c r="I328" s="65">
        <v>0</v>
      </c>
      <c r="J328" s="65">
        <v>342153.38</v>
      </c>
      <c r="K328" s="65">
        <v>0</v>
      </c>
    </row>
    <row r="329" spans="1:26" ht="12.75">
      <c r="A329" s="174" t="s">
        <v>568</v>
      </c>
      <c r="B329" s="390" t="s">
        <v>569</v>
      </c>
      <c r="C329" s="187"/>
      <c r="D329" s="187"/>
      <c r="E329" s="187"/>
      <c r="F329" s="68">
        <v>142057.74</v>
      </c>
      <c r="G329" s="68">
        <v>0</v>
      </c>
      <c r="H329" s="68">
        <v>171340.97</v>
      </c>
      <c r="I329" s="68">
        <v>0</v>
      </c>
      <c r="J329" s="68">
        <v>342153.38</v>
      </c>
      <c r="K329" s="68">
        <v>0</v>
      </c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2.75">
      <c r="A330" s="42" t="s">
        <v>570</v>
      </c>
      <c r="B330" s="74" t="s">
        <v>569</v>
      </c>
      <c r="C330" s="74">
        <v>800</v>
      </c>
      <c r="D330" s="74"/>
      <c r="E330" s="74"/>
      <c r="F330" s="47">
        <v>142057.74</v>
      </c>
      <c r="G330" s="47">
        <v>0</v>
      </c>
      <c r="H330" s="47">
        <v>171340.97</v>
      </c>
      <c r="I330" s="47">
        <v>0</v>
      </c>
      <c r="J330" s="47">
        <v>342153.38</v>
      </c>
      <c r="K330" s="47">
        <v>0</v>
      </c>
    </row>
    <row r="331" spans="1:26" ht="12.75">
      <c r="A331" s="42" t="s">
        <v>524</v>
      </c>
      <c r="B331" s="74" t="s">
        <v>569</v>
      </c>
      <c r="C331" s="74">
        <v>800</v>
      </c>
      <c r="D331" s="74" t="s">
        <v>415</v>
      </c>
      <c r="E331" s="74"/>
      <c r="F331" s="47">
        <v>142057.74</v>
      </c>
      <c r="G331" s="47">
        <v>0</v>
      </c>
      <c r="H331" s="47">
        <v>171340.97</v>
      </c>
      <c r="I331" s="47">
        <v>0</v>
      </c>
      <c r="J331" s="47">
        <v>342153.38</v>
      </c>
      <c r="K331" s="47">
        <v>0</v>
      </c>
    </row>
    <row r="332" spans="1:26" ht="12.75">
      <c r="A332" s="42" t="s">
        <v>562</v>
      </c>
      <c r="B332" s="74" t="s">
        <v>569</v>
      </c>
      <c r="C332" s="74">
        <v>800</v>
      </c>
      <c r="D332" s="74" t="s">
        <v>415</v>
      </c>
      <c r="E332" s="74" t="s">
        <v>563</v>
      </c>
      <c r="F332" s="65">
        <v>142057.74</v>
      </c>
      <c r="G332" s="65">
        <v>0</v>
      </c>
      <c r="H332" s="65">
        <v>171340.97</v>
      </c>
      <c r="I332" s="65">
        <v>0</v>
      </c>
      <c r="J332" s="65">
        <v>342153.38</v>
      </c>
      <c r="K332" s="65">
        <v>0</v>
      </c>
    </row>
    <row r="333" spans="1:26" ht="25.5">
      <c r="A333" s="42" t="s">
        <v>754</v>
      </c>
      <c r="B333" s="74" t="s">
        <v>755</v>
      </c>
      <c r="C333" s="74"/>
      <c r="D333" s="74"/>
      <c r="E333" s="74"/>
      <c r="F333" s="47">
        <v>12318500</v>
      </c>
      <c r="G333" s="47">
        <v>7599700</v>
      </c>
      <c r="H333" s="47">
        <v>12458000</v>
      </c>
      <c r="I333" s="47">
        <v>7599700</v>
      </c>
      <c r="J333" s="47">
        <v>12602400</v>
      </c>
      <c r="K333" s="47">
        <v>7599700</v>
      </c>
    </row>
    <row r="334" spans="1:26" ht="12.75">
      <c r="A334" s="388" t="s">
        <v>756</v>
      </c>
      <c r="B334" s="187" t="s">
        <v>757</v>
      </c>
      <c r="C334" s="187"/>
      <c r="D334" s="187"/>
      <c r="E334" s="187"/>
      <c r="F334" s="68">
        <v>4718800</v>
      </c>
      <c r="G334" s="68">
        <v>0</v>
      </c>
      <c r="H334" s="68">
        <v>4858300</v>
      </c>
      <c r="I334" s="68">
        <v>0</v>
      </c>
      <c r="J334" s="68">
        <v>5002700</v>
      </c>
      <c r="K334" s="68">
        <v>0</v>
      </c>
    </row>
    <row r="335" spans="1:26" ht="25.5">
      <c r="A335" s="42" t="s">
        <v>866</v>
      </c>
      <c r="B335" s="74" t="s">
        <v>757</v>
      </c>
      <c r="C335" s="74" t="s">
        <v>574</v>
      </c>
      <c r="D335" s="74"/>
      <c r="E335" s="74"/>
      <c r="F335" s="47">
        <v>4668800</v>
      </c>
      <c r="G335" s="47">
        <v>0</v>
      </c>
      <c r="H335" s="47">
        <v>4808300</v>
      </c>
      <c r="I335" s="47">
        <v>0</v>
      </c>
      <c r="J335" s="47">
        <v>4952700</v>
      </c>
      <c r="K335" s="47">
        <v>0</v>
      </c>
    </row>
    <row r="336" spans="1:26" ht="12.75">
      <c r="A336" s="54" t="s">
        <v>718</v>
      </c>
      <c r="B336" s="74" t="s">
        <v>757</v>
      </c>
      <c r="C336" s="74" t="s">
        <v>574</v>
      </c>
      <c r="D336" s="74" t="s">
        <v>451</v>
      </c>
      <c r="E336" s="74"/>
      <c r="F336" s="47">
        <v>4668800</v>
      </c>
      <c r="G336" s="47">
        <v>0</v>
      </c>
      <c r="H336" s="47">
        <v>4808300</v>
      </c>
      <c r="I336" s="47">
        <v>0</v>
      </c>
      <c r="J336" s="47">
        <v>4952700</v>
      </c>
      <c r="K336" s="47">
        <v>0</v>
      </c>
    </row>
    <row r="337" spans="1:11" ht="12.75">
      <c r="A337" s="54" t="s">
        <v>740</v>
      </c>
      <c r="B337" s="74" t="s">
        <v>757</v>
      </c>
      <c r="C337" s="74" t="s">
        <v>574</v>
      </c>
      <c r="D337" s="74" t="s">
        <v>451</v>
      </c>
      <c r="E337" s="74" t="s">
        <v>416</v>
      </c>
      <c r="F337" s="65">
        <v>4668800</v>
      </c>
      <c r="G337" s="65">
        <v>0</v>
      </c>
      <c r="H337" s="65">
        <v>4808300</v>
      </c>
      <c r="I337" s="65">
        <v>0</v>
      </c>
      <c r="J337" s="65">
        <v>4952700</v>
      </c>
      <c r="K337" s="65">
        <v>0</v>
      </c>
    </row>
    <row r="338" spans="1:11" ht="12.75">
      <c r="A338" s="54" t="s">
        <v>570</v>
      </c>
      <c r="B338" s="74" t="s">
        <v>757</v>
      </c>
      <c r="C338" s="74" t="s">
        <v>430</v>
      </c>
      <c r="D338" s="74"/>
      <c r="E338" s="74"/>
      <c r="F338" s="47">
        <v>50000</v>
      </c>
      <c r="G338" s="47">
        <v>0</v>
      </c>
      <c r="H338" s="47">
        <v>50000</v>
      </c>
      <c r="I338" s="47">
        <v>0</v>
      </c>
      <c r="J338" s="47">
        <v>50000</v>
      </c>
      <c r="K338" s="47">
        <v>0</v>
      </c>
    </row>
    <row r="339" spans="1:11" ht="12.75">
      <c r="A339" s="54" t="s">
        <v>718</v>
      </c>
      <c r="B339" s="74" t="s">
        <v>757</v>
      </c>
      <c r="C339" s="74" t="s">
        <v>430</v>
      </c>
      <c r="D339" s="74" t="s">
        <v>451</v>
      </c>
      <c r="E339" s="74"/>
      <c r="F339" s="47">
        <v>50000</v>
      </c>
      <c r="G339" s="47">
        <v>0</v>
      </c>
      <c r="H339" s="47">
        <v>50000</v>
      </c>
      <c r="I339" s="47">
        <v>0</v>
      </c>
      <c r="J339" s="47">
        <v>50000</v>
      </c>
      <c r="K339" s="47">
        <v>0</v>
      </c>
    </row>
    <row r="340" spans="1:11" ht="12.75">
      <c r="A340" s="54" t="s">
        <v>740</v>
      </c>
      <c r="B340" s="74" t="s">
        <v>757</v>
      </c>
      <c r="C340" s="74" t="s">
        <v>430</v>
      </c>
      <c r="D340" s="74" t="s">
        <v>451</v>
      </c>
      <c r="E340" s="74" t="s">
        <v>416</v>
      </c>
      <c r="F340" s="65">
        <v>50000</v>
      </c>
      <c r="G340" s="65">
        <v>0</v>
      </c>
      <c r="H340" s="65">
        <v>50000</v>
      </c>
      <c r="I340" s="65">
        <v>0</v>
      </c>
      <c r="J340" s="65">
        <v>50000</v>
      </c>
      <c r="K340" s="65">
        <v>0</v>
      </c>
    </row>
    <row r="341" spans="1:11" ht="38.25">
      <c r="A341" s="388" t="s">
        <v>377</v>
      </c>
      <c r="B341" s="187" t="s">
        <v>758</v>
      </c>
      <c r="C341" s="187"/>
      <c r="D341" s="187"/>
      <c r="E341" s="187"/>
      <c r="F341" s="68">
        <v>599700</v>
      </c>
      <c r="G341" s="68">
        <v>599700</v>
      </c>
      <c r="H341" s="68">
        <v>599700</v>
      </c>
      <c r="I341" s="68">
        <v>599700</v>
      </c>
      <c r="J341" s="68">
        <v>599700</v>
      </c>
      <c r="K341" s="68">
        <v>599700</v>
      </c>
    </row>
    <row r="342" spans="1:11" ht="25.5">
      <c r="A342" s="42" t="s">
        <v>866</v>
      </c>
      <c r="B342" s="74" t="s">
        <v>758</v>
      </c>
      <c r="C342" s="74" t="s">
        <v>574</v>
      </c>
      <c r="D342" s="74"/>
      <c r="E342" s="74"/>
      <c r="F342" s="47">
        <v>599700</v>
      </c>
      <c r="G342" s="47">
        <v>599700</v>
      </c>
      <c r="H342" s="47">
        <v>599700</v>
      </c>
      <c r="I342" s="47">
        <v>599700</v>
      </c>
      <c r="J342" s="47">
        <v>599700</v>
      </c>
      <c r="K342" s="47">
        <v>599700</v>
      </c>
    </row>
    <row r="343" spans="1:11" ht="12.75">
      <c r="A343" s="54" t="s">
        <v>718</v>
      </c>
      <c r="B343" s="74" t="s">
        <v>758</v>
      </c>
      <c r="C343" s="74" t="s">
        <v>574</v>
      </c>
      <c r="D343" s="74" t="s">
        <v>451</v>
      </c>
      <c r="E343" s="74"/>
      <c r="F343" s="47">
        <v>599700</v>
      </c>
      <c r="G343" s="47">
        <v>599700</v>
      </c>
      <c r="H343" s="47">
        <v>599700</v>
      </c>
      <c r="I343" s="47">
        <v>599700</v>
      </c>
      <c r="J343" s="47">
        <v>599700</v>
      </c>
      <c r="K343" s="47">
        <v>599700</v>
      </c>
    </row>
    <row r="344" spans="1:11" ht="12.75">
      <c r="A344" s="54" t="s">
        <v>740</v>
      </c>
      <c r="B344" s="74" t="s">
        <v>758</v>
      </c>
      <c r="C344" s="74" t="s">
        <v>574</v>
      </c>
      <c r="D344" s="74" t="s">
        <v>451</v>
      </c>
      <c r="E344" s="74" t="s">
        <v>416</v>
      </c>
      <c r="F344" s="65">
        <v>599700</v>
      </c>
      <c r="G344" s="65">
        <v>599700</v>
      </c>
      <c r="H344" s="65">
        <v>599700</v>
      </c>
      <c r="I344" s="65">
        <v>599700</v>
      </c>
      <c r="J344" s="65">
        <v>599700</v>
      </c>
      <c r="K344" s="65">
        <v>599700</v>
      </c>
    </row>
    <row r="345" spans="1:11" ht="12.75">
      <c r="A345" s="54" t="s">
        <v>570</v>
      </c>
      <c r="B345" s="74" t="s">
        <v>758</v>
      </c>
      <c r="C345" s="74" t="s">
        <v>430</v>
      </c>
      <c r="D345" s="74"/>
      <c r="E345" s="74"/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</row>
    <row r="346" spans="1:11" ht="12.75">
      <c r="A346" s="54" t="s">
        <v>718</v>
      </c>
      <c r="B346" s="74" t="s">
        <v>758</v>
      </c>
      <c r="C346" s="74" t="s">
        <v>430</v>
      </c>
      <c r="D346" s="74" t="s">
        <v>451</v>
      </c>
      <c r="E346" s="74"/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</row>
    <row r="347" spans="1:11" ht="12.75">
      <c r="A347" s="54" t="s">
        <v>740</v>
      </c>
      <c r="B347" s="74" t="s">
        <v>758</v>
      </c>
      <c r="C347" s="74" t="s">
        <v>430</v>
      </c>
      <c r="D347" s="74" t="s">
        <v>451</v>
      </c>
      <c r="E347" s="74" t="s">
        <v>416</v>
      </c>
      <c r="F347" s="65">
        <v>0</v>
      </c>
      <c r="G347" s="65">
        <v>0</v>
      </c>
      <c r="H347" s="65">
        <v>0</v>
      </c>
      <c r="I347" s="65">
        <v>0</v>
      </c>
      <c r="J347" s="65">
        <v>0</v>
      </c>
      <c r="K347" s="65">
        <v>0</v>
      </c>
    </row>
    <row r="348" spans="1:11" ht="38.25">
      <c r="A348" s="388" t="s">
        <v>378</v>
      </c>
      <c r="B348" s="187" t="s">
        <v>870</v>
      </c>
      <c r="C348" s="187"/>
      <c r="D348" s="187"/>
      <c r="E348" s="187"/>
      <c r="F348" s="68">
        <v>7000000</v>
      </c>
      <c r="G348" s="68">
        <v>7000000</v>
      </c>
      <c r="H348" s="68">
        <v>7000000</v>
      </c>
      <c r="I348" s="68">
        <v>7000000</v>
      </c>
      <c r="J348" s="68">
        <v>7000000</v>
      </c>
      <c r="K348" s="68">
        <v>7000000</v>
      </c>
    </row>
    <row r="349" spans="1:11" ht="25.5">
      <c r="A349" s="42" t="s">
        <v>866</v>
      </c>
      <c r="B349" s="74" t="s">
        <v>870</v>
      </c>
      <c r="C349" s="74" t="s">
        <v>574</v>
      </c>
      <c r="D349" s="74"/>
      <c r="E349" s="74"/>
      <c r="F349" s="47">
        <v>7000000</v>
      </c>
      <c r="G349" s="47">
        <v>7000000</v>
      </c>
      <c r="H349" s="47">
        <v>7000000</v>
      </c>
      <c r="I349" s="47">
        <v>7000000</v>
      </c>
      <c r="J349" s="47">
        <v>7000000</v>
      </c>
      <c r="K349" s="47">
        <v>7000000</v>
      </c>
    </row>
    <row r="350" spans="1:11" ht="12.75">
      <c r="A350" s="54" t="s">
        <v>718</v>
      </c>
      <c r="B350" s="74" t="s">
        <v>870</v>
      </c>
      <c r="C350" s="74" t="s">
        <v>574</v>
      </c>
      <c r="D350" s="74" t="s">
        <v>451</v>
      </c>
      <c r="E350" s="74"/>
      <c r="F350" s="47">
        <v>7000000</v>
      </c>
      <c r="G350" s="47">
        <v>7000000</v>
      </c>
      <c r="H350" s="47">
        <v>7000000</v>
      </c>
      <c r="I350" s="47">
        <v>7000000</v>
      </c>
      <c r="J350" s="47">
        <v>7000000</v>
      </c>
      <c r="K350" s="47">
        <v>7000000</v>
      </c>
    </row>
    <row r="351" spans="1:11" ht="12.75">
      <c r="A351" s="54" t="s">
        <v>740</v>
      </c>
      <c r="B351" s="74" t="s">
        <v>870</v>
      </c>
      <c r="C351" s="74" t="s">
        <v>574</v>
      </c>
      <c r="D351" s="74" t="s">
        <v>451</v>
      </c>
      <c r="E351" s="74" t="s">
        <v>416</v>
      </c>
      <c r="F351" s="65">
        <v>7000000</v>
      </c>
      <c r="G351" s="65">
        <v>7000000</v>
      </c>
      <c r="H351" s="65">
        <v>7000000</v>
      </c>
      <c r="I351" s="65">
        <v>7000000</v>
      </c>
      <c r="J351" s="65">
        <v>7000000</v>
      </c>
      <c r="K351" s="65">
        <v>7000000</v>
      </c>
    </row>
    <row r="352" spans="1:11" ht="12.75" hidden="1">
      <c r="A352" s="54" t="s">
        <v>570</v>
      </c>
      <c r="B352" s="74" t="s">
        <v>870</v>
      </c>
      <c r="C352" s="74" t="s">
        <v>430</v>
      </c>
      <c r="D352" s="74"/>
      <c r="E352" s="74"/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</row>
    <row r="353" spans="1:26" ht="12.75" hidden="1">
      <c r="A353" s="54" t="s">
        <v>718</v>
      </c>
      <c r="B353" s="74" t="s">
        <v>870</v>
      </c>
      <c r="C353" s="74" t="s">
        <v>430</v>
      </c>
      <c r="D353" s="74" t="s">
        <v>451</v>
      </c>
      <c r="E353" s="74"/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</row>
    <row r="354" spans="1:26" ht="12.75" hidden="1">
      <c r="A354" s="54" t="s">
        <v>740</v>
      </c>
      <c r="B354" s="74" t="s">
        <v>870</v>
      </c>
      <c r="C354" s="74" t="s">
        <v>430</v>
      </c>
      <c r="D354" s="74" t="s">
        <v>451</v>
      </c>
      <c r="E354" s="74" t="s">
        <v>416</v>
      </c>
      <c r="F354" s="65">
        <v>0</v>
      </c>
      <c r="G354" s="65">
        <v>0</v>
      </c>
      <c r="H354" s="65">
        <v>0</v>
      </c>
      <c r="I354" s="65">
        <v>0</v>
      </c>
      <c r="J354" s="65">
        <v>0</v>
      </c>
      <c r="K354" s="65">
        <v>0</v>
      </c>
    </row>
    <row r="355" spans="1:26" ht="60">
      <c r="A355" s="380" t="s">
        <v>705</v>
      </c>
      <c r="B355" s="381" t="s">
        <v>706</v>
      </c>
      <c r="C355" s="381"/>
      <c r="D355" s="381"/>
      <c r="E355" s="381"/>
      <c r="F355" s="67">
        <v>400000</v>
      </c>
      <c r="G355" s="67">
        <v>0</v>
      </c>
      <c r="H355" s="67">
        <v>200000</v>
      </c>
      <c r="I355" s="67">
        <v>0</v>
      </c>
      <c r="J355" s="67">
        <v>1400000</v>
      </c>
      <c r="K355" s="67">
        <v>0</v>
      </c>
    </row>
    <row r="356" spans="1:26" ht="25.5">
      <c r="A356" s="382" t="s">
        <v>707</v>
      </c>
      <c r="B356" s="74" t="s">
        <v>708</v>
      </c>
      <c r="C356" s="74"/>
      <c r="D356" s="74"/>
      <c r="E356" s="74"/>
      <c r="F356" s="47">
        <v>400000</v>
      </c>
      <c r="G356" s="47">
        <v>0</v>
      </c>
      <c r="H356" s="47">
        <v>200000</v>
      </c>
      <c r="I356" s="47">
        <v>0</v>
      </c>
      <c r="J356" s="47">
        <v>1400000</v>
      </c>
      <c r="K356" s="47">
        <v>0</v>
      </c>
    </row>
    <row r="357" spans="1:26" ht="25.5">
      <c r="A357" s="388" t="s">
        <v>709</v>
      </c>
      <c r="B357" s="187" t="s">
        <v>710</v>
      </c>
      <c r="C357" s="187"/>
      <c r="D357" s="187"/>
      <c r="E357" s="187"/>
      <c r="F357" s="68">
        <v>400000</v>
      </c>
      <c r="G357" s="68">
        <v>0</v>
      </c>
      <c r="H357" s="68">
        <v>200000</v>
      </c>
      <c r="I357" s="68">
        <v>0</v>
      </c>
      <c r="J357" s="68">
        <v>400000</v>
      </c>
      <c r="K357" s="68">
        <v>0</v>
      </c>
    </row>
    <row r="358" spans="1:26" ht="25.5">
      <c r="A358" s="42" t="s">
        <v>573</v>
      </c>
      <c r="B358" s="74" t="s">
        <v>710</v>
      </c>
      <c r="C358" s="74" t="s">
        <v>574</v>
      </c>
      <c r="D358" s="74"/>
      <c r="E358" s="74"/>
      <c r="F358" s="47">
        <v>400000</v>
      </c>
      <c r="G358" s="47">
        <v>0</v>
      </c>
      <c r="H358" s="47">
        <v>200000</v>
      </c>
      <c r="I358" s="47">
        <v>0</v>
      </c>
      <c r="J358" s="47">
        <v>400000</v>
      </c>
      <c r="K358" s="47">
        <v>0</v>
      </c>
    </row>
    <row r="359" spans="1:26" ht="12.75">
      <c r="A359" s="54" t="s">
        <v>663</v>
      </c>
      <c r="B359" s="74" t="s">
        <v>710</v>
      </c>
      <c r="C359" s="74" t="s">
        <v>574</v>
      </c>
      <c r="D359" s="74" t="s">
        <v>487</v>
      </c>
      <c r="E359" s="74"/>
      <c r="F359" s="47">
        <v>400000</v>
      </c>
      <c r="G359" s="47">
        <v>0</v>
      </c>
      <c r="H359" s="47">
        <v>200000</v>
      </c>
      <c r="I359" s="47">
        <v>0</v>
      </c>
      <c r="J359" s="47">
        <v>400000</v>
      </c>
      <c r="K359" s="47">
        <v>0</v>
      </c>
    </row>
    <row r="360" spans="1:26" ht="12.75">
      <c r="A360" s="54" t="s">
        <v>703</v>
      </c>
      <c r="B360" s="74" t="s">
        <v>710</v>
      </c>
      <c r="C360" s="74" t="s">
        <v>574</v>
      </c>
      <c r="D360" s="74" t="s">
        <v>487</v>
      </c>
      <c r="E360" s="74" t="s">
        <v>704</v>
      </c>
      <c r="F360" s="65">
        <v>400000</v>
      </c>
      <c r="G360" s="65">
        <v>0</v>
      </c>
      <c r="H360" s="65">
        <v>200000</v>
      </c>
      <c r="I360" s="65">
        <v>0</v>
      </c>
      <c r="J360" s="65">
        <v>400000</v>
      </c>
      <c r="K360" s="65">
        <v>0</v>
      </c>
    </row>
    <row r="361" spans="1:26" ht="25.5">
      <c r="A361" s="304" t="s">
        <v>711</v>
      </c>
      <c r="B361" s="187" t="s">
        <v>712</v>
      </c>
      <c r="C361" s="187"/>
      <c r="D361" s="187"/>
      <c r="E361" s="187"/>
      <c r="F361" s="68">
        <v>0</v>
      </c>
      <c r="G361" s="68">
        <v>0</v>
      </c>
      <c r="H361" s="68">
        <v>0</v>
      </c>
      <c r="I361" s="68">
        <v>0</v>
      </c>
      <c r="J361" s="68">
        <v>1000000</v>
      </c>
      <c r="K361" s="68">
        <v>0</v>
      </c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25.5">
      <c r="A362" s="42" t="s">
        <v>573</v>
      </c>
      <c r="B362" s="74" t="s">
        <v>712</v>
      </c>
      <c r="C362" s="74">
        <v>200</v>
      </c>
      <c r="D362" s="74"/>
      <c r="E362" s="74"/>
      <c r="F362" s="47">
        <v>0</v>
      </c>
      <c r="G362" s="47">
        <v>0</v>
      </c>
      <c r="H362" s="47">
        <v>0</v>
      </c>
      <c r="I362" s="47">
        <v>0</v>
      </c>
      <c r="J362" s="47">
        <v>1000000</v>
      </c>
      <c r="K362" s="47">
        <v>0</v>
      </c>
    </row>
    <row r="363" spans="1:26" ht="12.75">
      <c r="A363" s="54" t="s">
        <v>663</v>
      </c>
      <c r="B363" s="74" t="s">
        <v>712</v>
      </c>
      <c r="C363" s="74">
        <v>200</v>
      </c>
      <c r="D363" s="74" t="s">
        <v>487</v>
      </c>
      <c r="E363" s="74"/>
      <c r="F363" s="47">
        <v>0</v>
      </c>
      <c r="G363" s="47">
        <v>0</v>
      </c>
      <c r="H363" s="47">
        <v>0</v>
      </c>
      <c r="I363" s="47">
        <v>0</v>
      </c>
      <c r="J363" s="47">
        <v>1000000</v>
      </c>
      <c r="K363" s="47">
        <v>0</v>
      </c>
    </row>
    <row r="364" spans="1:26" ht="12.75">
      <c r="A364" s="54" t="s">
        <v>703</v>
      </c>
      <c r="B364" s="74" t="s">
        <v>712</v>
      </c>
      <c r="C364" s="74">
        <v>200</v>
      </c>
      <c r="D364" s="74" t="s">
        <v>487</v>
      </c>
      <c r="E364" s="74" t="s">
        <v>704</v>
      </c>
      <c r="F364" s="65">
        <v>0</v>
      </c>
      <c r="G364" s="65">
        <v>0</v>
      </c>
      <c r="H364" s="65">
        <v>0</v>
      </c>
      <c r="I364" s="65">
        <v>0</v>
      </c>
      <c r="J364" s="65">
        <v>1000000</v>
      </c>
      <c r="K364" s="65">
        <v>0</v>
      </c>
    </row>
    <row r="365" spans="1:26" ht="38.25" hidden="1">
      <c r="A365" s="382" t="s">
        <v>713</v>
      </c>
      <c r="B365" s="74" t="s">
        <v>714</v>
      </c>
      <c r="C365" s="74"/>
      <c r="D365" s="74"/>
      <c r="E365" s="74"/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</row>
    <row r="366" spans="1:26" ht="38.25" hidden="1">
      <c r="A366" s="42" t="s">
        <v>353</v>
      </c>
      <c r="B366" s="74" t="s">
        <v>715</v>
      </c>
      <c r="C366" s="74"/>
      <c r="D366" s="74"/>
      <c r="E366" s="74"/>
      <c r="F366" s="65">
        <v>0</v>
      </c>
      <c r="G366" s="65">
        <v>0</v>
      </c>
      <c r="H366" s="65">
        <v>0</v>
      </c>
      <c r="I366" s="65">
        <v>0</v>
      </c>
      <c r="J366" s="65">
        <v>0</v>
      </c>
      <c r="K366" s="65">
        <v>0</v>
      </c>
    </row>
    <row r="367" spans="1:26" ht="25.5" hidden="1">
      <c r="A367" s="42" t="s">
        <v>573</v>
      </c>
      <c r="B367" s="74" t="s">
        <v>715</v>
      </c>
      <c r="C367" s="74" t="s">
        <v>574</v>
      </c>
      <c r="D367" s="74"/>
      <c r="E367" s="74"/>
      <c r="F367" s="69">
        <v>0</v>
      </c>
      <c r="G367" s="69">
        <v>0</v>
      </c>
      <c r="H367" s="69">
        <v>0</v>
      </c>
      <c r="I367" s="69">
        <v>0</v>
      </c>
      <c r="J367" s="69">
        <v>0</v>
      </c>
      <c r="K367" s="69">
        <v>0</v>
      </c>
    </row>
    <row r="368" spans="1:26" ht="12.75" hidden="1">
      <c r="A368" s="54" t="s">
        <v>663</v>
      </c>
      <c r="B368" s="74" t="s">
        <v>715</v>
      </c>
      <c r="C368" s="74" t="s">
        <v>574</v>
      </c>
      <c r="D368" s="74" t="s">
        <v>487</v>
      </c>
      <c r="E368" s="74"/>
      <c r="F368" s="69">
        <v>0</v>
      </c>
      <c r="G368" s="69">
        <v>0</v>
      </c>
      <c r="H368" s="69">
        <v>0</v>
      </c>
      <c r="I368" s="69">
        <v>0</v>
      </c>
      <c r="J368" s="69">
        <v>0</v>
      </c>
      <c r="K368" s="69">
        <v>0</v>
      </c>
    </row>
    <row r="369" spans="1:26" ht="12.75" hidden="1">
      <c r="A369" s="54" t="s">
        <v>703</v>
      </c>
      <c r="B369" s="74" t="s">
        <v>715</v>
      </c>
      <c r="C369" s="74" t="s">
        <v>574</v>
      </c>
      <c r="D369" s="74" t="s">
        <v>487</v>
      </c>
      <c r="E369" s="74">
        <v>12</v>
      </c>
      <c r="F369" s="69">
        <v>0</v>
      </c>
      <c r="G369" s="69">
        <v>0</v>
      </c>
      <c r="H369" s="69">
        <v>0</v>
      </c>
      <c r="I369" s="69">
        <v>0</v>
      </c>
      <c r="J369" s="69">
        <v>0</v>
      </c>
      <c r="K369" s="69">
        <v>0</v>
      </c>
    </row>
    <row r="370" spans="1:26" ht="63.75" hidden="1">
      <c r="A370" s="42" t="s">
        <v>716</v>
      </c>
      <c r="B370" s="74" t="s">
        <v>717</v>
      </c>
      <c r="C370" s="74"/>
      <c r="D370" s="74"/>
      <c r="E370" s="74"/>
      <c r="F370" s="69">
        <v>0</v>
      </c>
      <c r="G370" s="69">
        <v>0</v>
      </c>
      <c r="H370" s="69">
        <v>0</v>
      </c>
      <c r="I370" s="69">
        <v>0</v>
      </c>
      <c r="J370" s="69">
        <v>0</v>
      </c>
      <c r="K370" s="69">
        <v>0</v>
      </c>
    </row>
    <row r="371" spans="1:26" ht="25.5" hidden="1">
      <c r="A371" s="42" t="s">
        <v>573</v>
      </c>
      <c r="B371" s="74" t="s">
        <v>717</v>
      </c>
      <c r="C371" s="74">
        <v>200</v>
      </c>
      <c r="D371" s="74"/>
      <c r="E371" s="74"/>
      <c r="F371" s="69">
        <v>0</v>
      </c>
      <c r="G371" s="69">
        <v>0</v>
      </c>
      <c r="H371" s="69">
        <v>0</v>
      </c>
      <c r="I371" s="69">
        <v>0</v>
      </c>
      <c r="J371" s="69">
        <v>0</v>
      </c>
      <c r="K371" s="69">
        <v>0</v>
      </c>
    </row>
    <row r="372" spans="1:26" ht="12.75" hidden="1">
      <c r="A372" s="54" t="s">
        <v>663</v>
      </c>
      <c r="B372" s="74" t="s">
        <v>717</v>
      </c>
      <c r="C372" s="74" t="s">
        <v>574</v>
      </c>
      <c r="D372" s="74" t="s">
        <v>487</v>
      </c>
      <c r="E372" s="74"/>
      <c r="F372" s="69">
        <v>0</v>
      </c>
      <c r="G372" s="69">
        <v>0</v>
      </c>
      <c r="H372" s="69">
        <v>0</v>
      </c>
      <c r="I372" s="69">
        <v>0</v>
      </c>
      <c r="J372" s="69">
        <v>0</v>
      </c>
      <c r="K372" s="69">
        <v>0</v>
      </c>
    </row>
    <row r="373" spans="1:26" ht="12.75" hidden="1">
      <c r="A373" s="54" t="s">
        <v>703</v>
      </c>
      <c r="B373" s="74" t="s">
        <v>717</v>
      </c>
      <c r="C373" s="74" t="s">
        <v>574</v>
      </c>
      <c r="D373" s="74" t="s">
        <v>487</v>
      </c>
      <c r="E373" s="74">
        <v>12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</row>
    <row r="374" spans="1:26" ht="45">
      <c r="A374" s="380" t="s">
        <v>576</v>
      </c>
      <c r="B374" s="381" t="s">
        <v>577</v>
      </c>
      <c r="C374" s="381"/>
      <c r="D374" s="381"/>
      <c r="E374" s="381"/>
      <c r="F374" s="67">
        <v>300000</v>
      </c>
      <c r="G374" s="67">
        <v>0</v>
      </c>
      <c r="H374" s="67">
        <v>200000</v>
      </c>
      <c r="I374" s="67">
        <v>0</v>
      </c>
      <c r="J374" s="67">
        <v>200000</v>
      </c>
      <c r="K374" s="67">
        <v>0</v>
      </c>
    </row>
    <row r="375" spans="1:26" ht="38.25">
      <c r="A375" s="382" t="s">
        <v>578</v>
      </c>
      <c r="B375" s="74" t="s">
        <v>579</v>
      </c>
      <c r="C375" s="74"/>
      <c r="D375" s="74"/>
      <c r="E375" s="74"/>
      <c r="F375" s="47">
        <v>300000</v>
      </c>
      <c r="G375" s="47">
        <v>0</v>
      </c>
      <c r="H375" s="47">
        <v>200000</v>
      </c>
      <c r="I375" s="47">
        <v>0</v>
      </c>
      <c r="J375" s="47">
        <v>200000</v>
      </c>
      <c r="K375" s="47">
        <v>0</v>
      </c>
    </row>
    <row r="376" spans="1:26" ht="38.25">
      <c r="A376" s="388" t="s">
        <v>580</v>
      </c>
      <c r="B376" s="187" t="s">
        <v>581</v>
      </c>
      <c r="C376" s="187"/>
      <c r="D376" s="187"/>
      <c r="E376" s="187"/>
      <c r="F376" s="68">
        <v>300000</v>
      </c>
      <c r="G376" s="68">
        <v>0</v>
      </c>
      <c r="H376" s="68">
        <v>200000</v>
      </c>
      <c r="I376" s="68">
        <v>0</v>
      </c>
      <c r="J376" s="68">
        <v>200000</v>
      </c>
      <c r="K376" s="68">
        <v>0</v>
      </c>
    </row>
    <row r="377" spans="1:26" ht="25.5">
      <c r="A377" s="42" t="s">
        <v>573</v>
      </c>
      <c r="B377" s="74" t="s">
        <v>581</v>
      </c>
      <c r="C377" s="74">
        <v>200</v>
      </c>
      <c r="D377" s="74"/>
      <c r="E377" s="74"/>
      <c r="F377" s="47">
        <v>300000</v>
      </c>
      <c r="G377" s="47">
        <v>0</v>
      </c>
      <c r="H377" s="47">
        <v>200000</v>
      </c>
      <c r="I377" s="47">
        <v>0</v>
      </c>
      <c r="J377" s="47">
        <v>200000</v>
      </c>
      <c r="K377" s="47">
        <v>0</v>
      </c>
    </row>
    <row r="378" spans="1:26" ht="12.75">
      <c r="A378" s="54" t="s">
        <v>524</v>
      </c>
      <c r="B378" s="74" t="s">
        <v>581</v>
      </c>
      <c r="C378" s="74">
        <v>200</v>
      </c>
      <c r="D378" s="74" t="s">
        <v>415</v>
      </c>
      <c r="E378" s="74"/>
      <c r="F378" s="47">
        <v>300000</v>
      </c>
      <c r="G378" s="47">
        <v>0</v>
      </c>
      <c r="H378" s="47">
        <v>200000</v>
      </c>
      <c r="I378" s="47">
        <v>0</v>
      </c>
      <c r="J378" s="47">
        <v>200000</v>
      </c>
      <c r="K378" s="47">
        <v>0</v>
      </c>
    </row>
    <row r="379" spans="1:26" ht="12.75">
      <c r="A379" s="54" t="s">
        <v>571</v>
      </c>
      <c r="B379" s="74" t="s">
        <v>581</v>
      </c>
      <c r="C379" s="74">
        <v>200</v>
      </c>
      <c r="D379" s="74" t="s">
        <v>415</v>
      </c>
      <c r="E379" s="74">
        <v>13</v>
      </c>
      <c r="F379" s="65">
        <v>300000</v>
      </c>
      <c r="G379" s="65">
        <v>0</v>
      </c>
      <c r="H379" s="65">
        <v>200000</v>
      </c>
      <c r="I379" s="65">
        <v>0</v>
      </c>
      <c r="J379" s="65">
        <v>200000</v>
      </c>
      <c r="K379" s="65">
        <v>0</v>
      </c>
    </row>
    <row r="380" spans="1:26">
      <c r="A380" s="299" t="s">
        <v>582</v>
      </c>
      <c r="B380" s="381" t="s">
        <v>583</v>
      </c>
      <c r="C380" s="381"/>
      <c r="D380" s="381"/>
      <c r="E380" s="381"/>
      <c r="F380" s="67">
        <v>160000</v>
      </c>
      <c r="G380" s="67">
        <v>0</v>
      </c>
      <c r="H380" s="67">
        <v>20000</v>
      </c>
      <c r="I380" s="67">
        <v>0</v>
      </c>
      <c r="J380" s="67">
        <v>20000</v>
      </c>
      <c r="K380" s="67">
        <v>0</v>
      </c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4"/>
      <c r="W380" s="314"/>
      <c r="X380" s="314"/>
      <c r="Y380" s="314"/>
      <c r="Z380" s="314"/>
    </row>
    <row r="381" spans="1:26" ht="25.5">
      <c r="A381" s="54" t="s">
        <v>584</v>
      </c>
      <c r="B381" s="74" t="s">
        <v>585</v>
      </c>
      <c r="C381" s="74"/>
      <c r="D381" s="74"/>
      <c r="E381" s="74"/>
      <c r="F381" s="47">
        <v>160000</v>
      </c>
      <c r="G381" s="47">
        <v>0</v>
      </c>
      <c r="H381" s="47">
        <v>20000</v>
      </c>
      <c r="I381" s="47">
        <v>0</v>
      </c>
      <c r="J381" s="47">
        <v>20000</v>
      </c>
      <c r="K381" s="47">
        <v>0</v>
      </c>
    </row>
    <row r="382" spans="1:26" ht="12.75">
      <c r="A382" s="304" t="s">
        <v>586</v>
      </c>
      <c r="B382" s="187" t="s">
        <v>587</v>
      </c>
      <c r="C382" s="187"/>
      <c r="D382" s="187"/>
      <c r="E382" s="187"/>
      <c r="F382" s="68">
        <v>160000</v>
      </c>
      <c r="G382" s="68">
        <v>0</v>
      </c>
      <c r="H382" s="68">
        <v>20000</v>
      </c>
      <c r="I382" s="68">
        <v>0</v>
      </c>
      <c r="J382" s="68">
        <v>20000</v>
      </c>
      <c r="K382" s="68">
        <v>0</v>
      </c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25.5">
      <c r="A383" s="42" t="s">
        <v>573</v>
      </c>
      <c r="B383" s="74" t="s">
        <v>587</v>
      </c>
      <c r="C383" s="74">
        <v>200</v>
      </c>
      <c r="D383" s="74"/>
      <c r="E383" s="74"/>
      <c r="F383" s="47">
        <v>10000</v>
      </c>
      <c r="G383" s="47">
        <v>0</v>
      </c>
      <c r="H383" s="47">
        <v>10000</v>
      </c>
      <c r="I383" s="47">
        <v>0</v>
      </c>
      <c r="J383" s="47">
        <v>10000</v>
      </c>
      <c r="K383" s="47">
        <v>0</v>
      </c>
    </row>
    <row r="384" spans="1:26" ht="12.75">
      <c r="A384" s="54" t="s">
        <v>524</v>
      </c>
      <c r="B384" s="74" t="s">
        <v>587</v>
      </c>
      <c r="C384" s="74">
        <v>200</v>
      </c>
      <c r="D384" s="74" t="s">
        <v>415</v>
      </c>
      <c r="E384" s="74"/>
      <c r="F384" s="47">
        <v>10000</v>
      </c>
      <c r="G384" s="47">
        <v>0</v>
      </c>
      <c r="H384" s="47">
        <v>10000</v>
      </c>
      <c r="I384" s="47">
        <v>0</v>
      </c>
      <c r="J384" s="47">
        <v>10000</v>
      </c>
      <c r="K384" s="47">
        <v>0</v>
      </c>
    </row>
    <row r="385" spans="1:26" ht="12.75">
      <c r="A385" s="54" t="s">
        <v>571</v>
      </c>
      <c r="B385" s="74" t="s">
        <v>587</v>
      </c>
      <c r="C385" s="74">
        <v>200</v>
      </c>
      <c r="D385" s="74" t="s">
        <v>415</v>
      </c>
      <c r="E385" s="74">
        <v>13</v>
      </c>
      <c r="F385" s="65">
        <v>10000</v>
      </c>
      <c r="G385" s="65">
        <v>0</v>
      </c>
      <c r="H385" s="65">
        <v>10000</v>
      </c>
      <c r="I385" s="65">
        <v>0</v>
      </c>
      <c r="J385" s="65">
        <v>10000</v>
      </c>
      <c r="K385" s="65">
        <v>0</v>
      </c>
    </row>
    <row r="386" spans="1:26" ht="25.5">
      <c r="A386" s="54" t="s">
        <v>643</v>
      </c>
      <c r="B386" s="74" t="s">
        <v>587</v>
      </c>
      <c r="C386" s="74">
        <v>600</v>
      </c>
      <c r="D386" s="74"/>
      <c r="E386" s="74"/>
      <c r="F386" s="47">
        <v>150000</v>
      </c>
      <c r="G386" s="47">
        <v>0</v>
      </c>
      <c r="H386" s="47">
        <v>10000</v>
      </c>
      <c r="I386" s="47">
        <v>0</v>
      </c>
      <c r="J386" s="47">
        <v>10000</v>
      </c>
      <c r="K386" s="47">
        <v>0</v>
      </c>
    </row>
    <row r="387" spans="1:26" ht="12.75">
      <c r="A387" s="54" t="s">
        <v>801</v>
      </c>
      <c r="B387" s="74" t="s">
        <v>587</v>
      </c>
      <c r="C387" s="74">
        <v>600</v>
      </c>
      <c r="D387" s="74" t="s">
        <v>802</v>
      </c>
      <c r="E387" s="74"/>
      <c r="F387" s="47">
        <v>150000</v>
      </c>
      <c r="G387" s="47">
        <v>0</v>
      </c>
      <c r="H387" s="47">
        <v>10000</v>
      </c>
      <c r="I387" s="47">
        <v>0</v>
      </c>
      <c r="J387" s="47">
        <v>10000</v>
      </c>
      <c r="K387" s="47">
        <v>0</v>
      </c>
    </row>
    <row r="388" spans="1:26" ht="12.75">
      <c r="A388" s="54" t="s">
        <v>803</v>
      </c>
      <c r="B388" s="74" t="s">
        <v>587</v>
      </c>
      <c r="C388" s="74">
        <v>600</v>
      </c>
      <c r="D388" s="74" t="s">
        <v>802</v>
      </c>
      <c r="E388" s="74" t="s">
        <v>415</v>
      </c>
      <c r="F388" s="65">
        <v>150000</v>
      </c>
      <c r="G388" s="65">
        <v>0</v>
      </c>
      <c r="H388" s="65">
        <v>10000</v>
      </c>
      <c r="I388" s="65">
        <v>0</v>
      </c>
      <c r="J388" s="65">
        <v>10000</v>
      </c>
      <c r="K388" s="65">
        <v>0</v>
      </c>
    </row>
    <row r="389" spans="1:26" ht="30">
      <c r="A389" s="391" t="s">
        <v>588</v>
      </c>
      <c r="B389" s="381" t="s">
        <v>589</v>
      </c>
      <c r="C389" s="381"/>
      <c r="D389" s="381"/>
      <c r="E389" s="381"/>
      <c r="F389" s="67">
        <v>4703234.41</v>
      </c>
      <c r="G389" s="67">
        <v>0</v>
      </c>
      <c r="H389" s="67">
        <v>4503234.41</v>
      </c>
      <c r="I389" s="67">
        <v>0</v>
      </c>
      <c r="J389" s="67">
        <v>4503234.41</v>
      </c>
      <c r="K389" s="67">
        <v>0</v>
      </c>
      <c r="L389" s="394"/>
      <c r="M389" s="394"/>
      <c r="N389" s="394"/>
      <c r="O389" s="394"/>
      <c r="P389" s="394"/>
      <c r="Q389" s="394"/>
      <c r="R389" s="394"/>
      <c r="S389" s="394"/>
      <c r="T389" s="394"/>
      <c r="U389" s="394"/>
      <c r="V389" s="394"/>
      <c r="W389" s="394"/>
      <c r="X389" s="394"/>
      <c r="Y389" s="394"/>
      <c r="Z389" s="394"/>
    </row>
    <row r="390" spans="1:26" ht="39">
      <c r="A390" s="319" t="s">
        <v>590</v>
      </c>
      <c r="B390" s="381" t="s">
        <v>591</v>
      </c>
      <c r="C390" s="74"/>
      <c r="D390" s="74"/>
      <c r="E390" s="74"/>
      <c r="F390" s="47">
        <v>4703234.41</v>
      </c>
      <c r="G390" s="47">
        <v>0</v>
      </c>
      <c r="H390" s="47">
        <v>4503234.41</v>
      </c>
      <c r="I390" s="47">
        <v>0</v>
      </c>
      <c r="J390" s="47">
        <v>4503234.41</v>
      </c>
      <c r="K390" s="47">
        <v>0</v>
      </c>
      <c r="L390" s="394"/>
      <c r="M390" s="394"/>
      <c r="N390" s="394"/>
      <c r="O390" s="394"/>
      <c r="P390" s="394"/>
      <c r="Q390" s="394"/>
      <c r="R390" s="394"/>
      <c r="S390" s="394"/>
      <c r="T390" s="394"/>
      <c r="U390" s="394"/>
      <c r="V390" s="394"/>
      <c r="W390" s="394"/>
      <c r="X390" s="394"/>
      <c r="Y390" s="394"/>
      <c r="Z390" s="394"/>
    </row>
    <row r="391" spans="1:26" ht="12.75">
      <c r="A391" s="388" t="s">
        <v>592</v>
      </c>
      <c r="B391" s="187" t="s">
        <v>593</v>
      </c>
      <c r="C391" s="187"/>
      <c r="D391" s="187"/>
      <c r="E391" s="187"/>
      <c r="F391" s="68">
        <v>4703234.41</v>
      </c>
      <c r="G391" s="68">
        <v>0</v>
      </c>
      <c r="H391" s="68">
        <v>4503234.41</v>
      </c>
      <c r="I391" s="68">
        <v>0</v>
      </c>
      <c r="J391" s="68">
        <v>4503234.41</v>
      </c>
      <c r="K391" s="68">
        <v>0</v>
      </c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51">
      <c r="A392" s="54" t="s">
        <v>551</v>
      </c>
      <c r="B392" s="74" t="s">
        <v>593</v>
      </c>
      <c r="C392" s="74">
        <v>100</v>
      </c>
      <c r="D392" s="74"/>
      <c r="E392" s="74"/>
      <c r="F392" s="47">
        <v>4193234.41</v>
      </c>
      <c r="G392" s="47">
        <v>0</v>
      </c>
      <c r="H392" s="47">
        <v>4193234.41</v>
      </c>
      <c r="I392" s="47">
        <v>0</v>
      </c>
      <c r="J392" s="47">
        <v>4193234.41</v>
      </c>
      <c r="K392" s="47">
        <v>0</v>
      </c>
    </row>
    <row r="393" spans="1:26" ht="12.75">
      <c r="A393" s="54" t="s">
        <v>524</v>
      </c>
      <c r="B393" s="74" t="s">
        <v>593</v>
      </c>
      <c r="C393" s="74">
        <v>100</v>
      </c>
      <c r="D393" s="74" t="s">
        <v>415</v>
      </c>
      <c r="E393" s="74"/>
      <c r="F393" s="47">
        <v>4193234.41</v>
      </c>
      <c r="G393" s="47">
        <v>0</v>
      </c>
      <c r="H393" s="47">
        <v>4193234.41</v>
      </c>
      <c r="I393" s="47">
        <v>0</v>
      </c>
      <c r="J393" s="47">
        <v>4193234.41</v>
      </c>
      <c r="K393" s="47">
        <v>0</v>
      </c>
    </row>
    <row r="394" spans="1:26" ht="12.75">
      <c r="A394" s="54" t="s">
        <v>571</v>
      </c>
      <c r="B394" s="74" t="s">
        <v>593</v>
      </c>
      <c r="C394" s="74">
        <v>100</v>
      </c>
      <c r="D394" s="74" t="s">
        <v>415</v>
      </c>
      <c r="E394" s="74" t="s">
        <v>425</v>
      </c>
      <c r="F394" s="65">
        <v>4193234.41</v>
      </c>
      <c r="G394" s="65"/>
      <c r="H394" s="65">
        <v>4193234.41</v>
      </c>
      <c r="I394" s="65"/>
      <c r="J394" s="65">
        <v>4193234.41</v>
      </c>
      <c r="K394" s="65"/>
    </row>
    <row r="395" spans="1:26" ht="25.5">
      <c r="A395" s="42" t="s">
        <v>573</v>
      </c>
      <c r="B395" s="74" t="s">
        <v>593</v>
      </c>
      <c r="C395" s="74">
        <v>200</v>
      </c>
      <c r="D395" s="74"/>
      <c r="E395" s="74"/>
      <c r="F395" s="47">
        <v>500000</v>
      </c>
      <c r="G395" s="47">
        <v>0</v>
      </c>
      <c r="H395" s="47">
        <v>300000</v>
      </c>
      <c r="I395" s="47">
        <v>0</v>
      </c>
      <c r="J395" s="47">
        <v>300000</v>
      </c>
      <c r="K395" s="47">
        <v>0</v>
      </c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2.75">
      <c r="A396" s="54" t="s">
        <v>524</v>
      </c>
      <c r="B396" s="74" t="s">
        <v>593</v>
      </c>
      <c r="C396" s="74">
        <v>200</v>
      </c>
      <c r="D396" s="74" t="s">
        <v>415</v>
      </c>
      <c r="E396" s="74"/>
      <c r="F396" s="47">
        <v>500000</v>
      </c>
      <c r="G396" s="47">
        <v>0</v>
      </c>
      <c r="H396" s="47">
        <v>300000</v>
      </c>
      <c r="I396" s="47">
        <v>0</v>
      </c>
      <c r="J396" s="47">
        <v>300000</v>
      </c>
      <c r="K396" s="47">
        <v>0</v>
      </c>
    </row>
    <row r="397" spans="1:26" ht="12.75">
      <c r="A397" s="54" t="s">
        <v>571</v>
      </c>
      <c r="B397" s="74" t="s">
        <v>593</v>
      </c>
      <c r="C397" s="74">
        <v>200</v>
      </c>
      <c r="D397" s="74" t="s">
        <v>415</v>
      </c>
      <c r="E397" s="74" t="s">
        <v>425</v>
      </c>
      <c r="F397" s="65">
        <v>500000</v>
      </c>
      <c r="G397" s="65"/>
      <c r="H397" s="65">
        <v>300000</v>
      </c>
      <c r="I397" s="65"/>
      <c r="J397" s="65">
        <v>300000</v>
      </c>
      <c r="K397" s="65"/>
    </row>
    <row r="398" spans="1:26" ht="12.75">
      <c r="A398" s="54" t="s">
        <v>570</v>
      </c>
      <c r="B398" s="74" t="s">
        <v>593</v>
      </c>
      <c r="C398" s="74">
        <v>800</v>
      </c>
      <c r="D398" s="74"/>
      <c r="E398" s="74"/>
      <c r="F398" s="47">
        <v>10000</v>
      </c>
      <c r="G398" s="47"/>
      <c r="H398" s="47">
        <v>10000</v>
      </c>
      <c r="I398" s="47"/>
      <c r="J398" s="47">
        <v>10000</v>
      </c>
      <c r="K398" s="47"/>
    </row>
    <row r="399" spans="1:26" ht="12.75">
      <c r="A399" s="54" t="s">
        <v>524</v>
      </c>
      <c r="B399" s="74" t="s">
        <v>593</v>
      </c>
      <c r="C399" s="74">
        <v>800</v>
      </c>
      <c r="D399" s="74" t="s">
        <v>415</v>
      </c>
      <c r="E399" s="74"/>
      <c r="F399" s="47">
        <v>10000</v>
      </c>
      <c r="G399" s="47"/>
      <c r="H399" s="47">
        <v>10000</v>
      </c>
      <c r="I399" s="47"/>
      <c r="J399" s="47">
        <v>10000</v>
      </c>
      <c r="K399" s="47"/>
    </row>
    <row r="400" spans="1:26" ht="12.75">
      <c r="A400" s="54" t="s">
        <v>571</v>
      </c>
      <c r="B400" s="74" t="s">
        <v>593</v>
      </c>
      <c r="C400" s="74">
        <v>800</v>
      </c>
      <c r="D400" s="74" t="s">
        <v>415</v>
      </c>
      <c r="E400" s="74" t="s">
        <v>425</v>
      </c>
      <c r="F400" s="65">
        <v>10000</v>
      </c>
      <c r="G400" s="65"/>
      <c r="H400" s="65">
        <v>10000</v>
      </c>
      <c r="I400" s="65"/>
      <c r="J400" s="65">
        <v>10000</v>
      </c>
      <c r="K400" s="65"/>
    </row>
    <row r="401" spans="1:26" ht="63">
      <c r="A401" s="296" t="s">
        <v>777</v>
      </c>
      <c r="B401" s="378" t="s">
        <v>778</v>
      </c>
      <c r="C401" s="378"/>
      <c r="D401" s="378"/>
      <c r="E401" s="378"/>
      <c r="F401" s="379">
        <v>11952310.35</v>
      </c>
      <c r="G401" s="379">
        <v>9366073.75</v>
      </c>
      <c r="H401" s="379">
        <v>450000</v>
      </c>
      <c r="I401" s="379">
        <v>0</v>
      </c>
      <c r="J401" s="379">
        <v>350000</v>
      </c>
      <c r="K401" s="379">
        <v>0</v>
      </c>
    </row>
    <row r="402" spans="1:26" ht="38.25">
      <c r="A402" s="54" t="s">
        <v>779</v>
      </c>
      <c r="B402" s="74" t="s">
        <v>780</v>
      </c>
      <c r="C402" s="74"/>
      <c r="D402" s="74"/>
      <c r="E402" s="74"/>
      <c r="F402" s="47">
        <v>11688402.629999999</v>
      </c>
      <c r="G402" s="47">
        <v>9366073.75</v>
      </c>
      <c r="H402" s="47">
        <v>450000</v>
      </c>
      <c r="I402" s="47">
        <v>0</v>
      </c>
      <c r="J402" s="47">
        <v>350000</v>
      </c>
      <c r="K402" s="47">
        <v>0</v>
      </c>
    </row>
    <row r="403" spans="1:26" ht="25.5">
      <c r="A403" s="304" t="s">
        <v>749</v>
      </c>
      <c r="B403" s="187" t="s">
        <v>781</v>
      </c>
      <c r="C403" s="187"/>
      <c r="D403" s="187"/>
      <c r="E403" s="187"/>
      <c r="F403" s="68">
        <v>300000</v>
      </c>
      <c r="G403" s="68">
        <v>0</v>
      </c>
      <c r="H403" s="68">
        <v>150000</v>
      </c>
      <c r="I403" s="68">
        <v>0</v>
      </c>
      <c r="J403" s="68">
        <v>50000</v>
      </c>
      <c r="K403" s="68">
        <v>0</v>
      </c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25.5">
      <c r="A404" s="42" t="s">
        <v>573</v>
      </c>
      <c r="B404" s="74" t="s">
        <v>781</v>
      </c>
      <c r="C404" s="74" t="s">
        <v>574</v>
      </c>
      <c r="D404" s="74"/>
      <c r="E404" s="74"/>
      <c r="F404" s="47">
        <v>300000</v>
      </c>
      <c r="G404" s="47">
        <v>0</v>
      </c>
      <c r="H404" s="47">
        <v>150000</v>
      </c>
      <c r="I404" s="47">
        <v>0</v>
      </c>
      <c r="J404" s="47">
        <v>50000</v>
      </c>
      <c r="K404" s="47">
        <v>0</v>
      </c>
    </row>
    <row r="405" spans="1:26" ht="12.75">
      <c r="A405" s="54" t="s">
        <v>718</v>
      </c>
      <c r="B405" s="74" t="s">
        <v>781</v>
      </c>
      <c r="C405" s="74" t="s">
        <v>574</v>
      </c>
      <c r="D405" s="74" t="s">
        <v>451</v>
      </c>
      <c r="E405" s="74"/>
      <c r="F405" s="47">
        <v>300000</v>
      </c>
      <c r="G405" s="47">
        <v>0</v>
      </c>
      <c r="H405" s="47">
        <v>150000</v>
      </c>
      <c r="I405" s="47">
        <v>0</v>
      </c>
      <c r="J405" s="47">
        <v>50000</v>
      </c>
      <c r="K405" s="47">
        <v>0</v>
      </c>
    </row>
    <row r="406" spans="1:26" ht="12.75">
      <c r="A406" s="54" t="s">
        <v>759</v>
      </c>
      <c r="B406" s="74" t="s">
        <v>781</v>
      </c>
      <c r="C406" s="74" t="s">
        <v>574</v>
      </c>
      <c r="D406" s="74" t="s">
        <v>451</v>
      </c>
      <c r="E406" s="74" t="s">
        <v>436</v>
      </c>
      <c r="F406" s="65">
        <v>300000</v>
      </c>
      <c r="G406" s="65">
        <v>0</v>
      </c>
      <c r="H406" s="65">
        <v>150000</v>
      </c>
      <c r="I406" s="65">
        <v>0</v>
      </c>
      <c r="J406" s="65">
        <v>50000</v>
      </c>
      <c r="K406" s="65">
        <v>0</v>
      </c>
    </row>
    <row r="407" spans="1:26" ht="12.75">
      <c r="A407" s="304" t="s">
        <v>782</v>
      </c>
      <c r="B407" s="187" t="s">
        <v>783</v>
      </c>
      <c r="C407" s="187"/>
      <c r="D407" s="187"/>
      <c r="E407" s="187"/>
      <c r="F407" s="68">
        <v>900000</v>
      </c>
      <c r="G407" s="68"/>
      <c r="H407" s="68">
        <v>300000</v>
      </c>
      <c r="I407" s="68"/>
      <c r="J407" s="68">
        <v>300000</v>
      </c>
      <c r="K407" s="68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25.5">
      <c r="A408" s="42" t="s">
        <v>573</v>
      </c>
      <c r="B408" s="74" t="s">
        <v>783</v>
      </c>
      <c r="C408" s="74" t="s">
        <v>574</v>
      </c>
      <c r="D408" s="74"/>
      <c r="E408" s="74"/>
      <c r="F408" s="47">
        <v>900000</v>
      </c>
      <c r="G408" s="47"/>
      <c r="H408" s="47">
        <v>300000</v>
      </c>
      <c r="I408" s="47"/>
      <c r="J408" s="47">
        <v>300000</v>
      </c>
      <c r="K408" s="47"/>
    </row>
    <row r="409" spans="1:26" ht="12.75">
      <c r="A409" s="54" t="s">
        <v>718</v>
      </c>
      <c r="B409" s="74" t="s">
        <v>783</v>
      </c>
      <c r="C409" s="74" t="s">
        <v>574</v>
      </c>
      <c r="D409" s="74" t="s">
        <v>451</v>
      </c>
      <c r="E409" s="74"/>
      <c r="F409" s="47">
        <v>900000</v>
      </c>
      <c r="G409" s="47"/>
      <c r="H409" s="47">
        <v>300000</v>
      </c>
      <c r="I409" s="47"/>
      <c r="J409" s="47">
        <v>300000</v>
      </c>
      <c r="K409" s="47"/>
    </row>
    <row r="410" spans="1:26" ht="12.75">
      <c r="A410" s="54" t="s">
        <v>759</v>
      </c>
      <c r="B410" s="74" t="s">
        <v>783</v>
      </c>
      <c r="C410" s="74" t="s">
        <v>574</v>
      </c>
      <c r="D410" s="74" t="s">
        <v>451</v>
      </c>
      <c r="E410" s="74" t="s">
        <v>436</v>
      </c>
      <c r="F410" s="65">
        <v>900000</v>
      </c>
      <c r="G410" s="65"/>
      <c r="H410" s="65">
        <v>300000</v>
      </c>
      <c r="I410" s="65"/>
      <c r="J410" s="65">
        <v>300000</v>
      </c>
      <c r="K410" s="65"/>
    </row>
    <row r="411" spans="1:26" ht="12.75">
      <c r="A411" s="304" t="s">
        <v>782</v>
      </c>
      <c r="B411" s="187" t="s">
        <v>884</v>
      </c>
      <c r="C411" s="187"/>
      <c r="D411" s="187"/>
      <c r="E411" s="187"/>
      <c r="F411" s="68">
        <v>9859025</v>
      </c>
      <c r="G411" s="68">
        <v>9366073.75</v>
      </c>
      <c r="H411" s="68">
        <v>0</v>
      </c>
      <c r="I411" s="68">
        <v>0</v>
      </c>
      <c r="J411" s="68">
        <v>0</v>
      </c>
      <c r="K411" s="68">
        <v>0</v>
      </c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25.5">
      <c r="A412" s="42" t="s">
        <v>573</v>
      </c>
      <c r="B412" s="74" t="s">
        <v>884</v>
      </c>
      <c r="C412" s="74">
        <v>200</v>
      </c>
      <c r="D412" s="74"/>
      <c r="E412" s="74"/>
      <c r="F412" s="47">
        <v>9859025</v>
      </c>
      <c r="G412" s="47">
        <v>9366073.75</v>
      </c>
      <c r="H412" s="47">
        <v>0</v>
      </c>
      <c r="I412" s="47">
        <v>0</v>
      </c>
      <c r="J412" s="47">
        <v>0</v>
      </c>
      <c r="K412" s="47">
        <v>0</v>
      </c>
    </row>
    <row r="413" spans="1:26" ht="38.25">
      <c r="A413" s="54" t="s">
        <v>353</v>
      </c>
      <c r="B413" s="74" t="s">
        <v>884</v>
      </c>
      <c r="C413" s="74">
        <v>200</v>
      </c>
      <c r="D413" s="74" t="s">
        <v>451</v>
      </c>
      <c r="E413" s="74"/>
      <c r="F413" s="47">
        <v>9859025</v>
      </c>
      <c r="G413" s="47">
        <v>9366073.75</v>
      </c>
      <c r="H413" s="47">
        <v>0</v>
      </c>
      <c r="I413" s="47">
        <v>0</v>
      </c>
      <c r="J413" s="47">
        <v>0</v>
      </c>
      <c r="K413" s="47">
        <v>0</v>
      </c>
    </row>
    <row r="414" spans="1:26" ht="12.75">
      <c r="A414" s="54" t="s">
        <v>570</v>
      </c>
      <c r="B414" s="74" t="s">
        <v>884</v>
      </c>
      <c r="C414" s="74">
        <v>200</v>
      </c>
      <c r="D414" s="74" t="s">
        <v>451</v>
      </c>
      <c r="E414" s="74" t="s">
        <v>436</v>
      </c>
      <c r="F414" s="65">
        <v>9859025</v>
      </c>
      <c r="G414" s="65">
        <v>9366073.75</v>
      </c>
      <c r="H414" s="165">
        <v>0</v>
      </c>
      <c r="I414" s="165">
        <v>0</v>
      </c>
      <c r="J414" s="165">
        <v>0</v>
      </c>
      <c r="K414" s="165">
        <v>0</v>
      </c>
    </row>
    <row r="415" spans="1:26" ht="38.25" hidden="1">
      <c r="A415" s="304" t="s">
        <v>354</v>
      </c>
      <c r="B415" s="187" t="s">
        <v>784</v>
      </c>
      <c r="C415" s="187"/>
      <c r="D415" s="187"/>
      <c r="E415" s="187"/>
      <c r="F415" s="68">
        <v>0</v>
      </c>
      <c r="G415" s="68">
        <v>0</v>
      </c>
      <c r="H415" s="68">
        <v>0</v>
      </c>
      <c r="I415" s="68">
        <v>0</v>
      </c>
      <c r="J415" s="68">
        <v>0</v>
      </c>
      <c r="K415" s="68">
        <v>0</v>
      </c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25.5" hidden="1">
      <c r="A416" s="42" t="s">
        <v>573</v>
      </c>
      <c r="B416" s="74" t="s">
        <v>784</v>
      </c>
      <c r="C416" s="74">
        <v>200</v>
      </c>
      <c r="D416" s="74"/>
      <c r="E416" s="74"/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</row>
    <row r="417" spans="1:26" ht="12.75" hidden="1">
      <c r="A417" s="54" t="s">
        <v>718</v>
      </c>
      <c r="B417" s="74" t="s">
        <v>784</v>
      </c>
      <c r="C417" s="74">
        <v>200</v>
      </c>
      <c r="D417" s="74" t="s">
        <v>451</v>
      </c>
      <c r="E417" s="74"/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</row>
    <row r="418" spans="1:26" ht="12.75" hidden="1">
      <c r="A418" s="54" t="s">
        <v>759</v>
      </c>
      <c r="B418" s="74" t="s">
        <v>784</v>
      </c>
      <c r="C418" s="74">
        <v>200</v>
      </c>
      <c r="D418" s="74" t="s">
        <v>451</v>
      </c>
      <c r="E418" s="74" t="s">
        <v>436</v>
      </c>
      <c r="F418" s="65">
        <v>0</v>
      </c>
      <c r="G418" s="65">
        <v>0</v>
      </c>
      <c r="H418" s="165">
        <v>0</v>
      </c>
      <c r="I418" s="165">
        <v>0</v>
      </c>
      <c r="J418" s="165">
        <v>0</v>
      </c>
      <c r="K418" s="165">
        <v>0</v>
      </c>
    </row>
    <row r="419" spans="1:26" ht="51">
      <c r="A419" s="304" t="s">
        <v>785</v>
      </c>
      <c r="B419" s="187" t="s">
        <v>786</v>
      </c>
      <c r="C419" s="187"/>
      <c r="D419" s="187"/>
      <c r="E419" s="187"/>
      <c r="F419" s="68">
        <v>629377.63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25.5">
      <c r="A420" s="42" t="s">
        <v>573</v>
      </c>
      <c r="B420" s="74" t="s">
        <v>786</v>
      </c>
      <c r="C420" s="74">
        <v>200</v>
      </c>
      <c r="D420" s="74"/>
      <c r="E420" s="74"/>
      <c r="F420" s="47">
        <v>629377.63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</row>
    <row r="421" spans="1:26" ht="12.75">
      <c r="A421" s="54" t="s">
        <v>718</v>
      </c>
      <c r="B421" s="74" t="s">
        <v>786</v>
      </c>
      <c r="C421" s="74">
        <v>200</v>
      </c>
      <c r="D421" s="74" t="s">
        <v>451</v>
      </c>
      <c r="E421" s="74"/>
      <c r="F421" s="47">
        <v>629377.63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</row>
    <row r="422" spans="1:26" ht="12.75">
      <c r="A422" s="54" t="s">
        <v>759</v>
      </c>
      <c r="B422" s="74" t="s">
        <v>786</v>
      </c>
      <c r="C422" s="74">
        <v>200</v>
      </c>
      <c r="D422" s="74" t="s">
        <v>451</v>
      </c>
      <c r="E422" s="74" t="s">
        <v>436</v>
      </c>
      <c r="F422" s="65">
        <v>629377.63</v>
      </c>
      <c r="G422" s="65">
        <v>0</v>
      </c>
      <c r="H422" s="165">
        <v>0</v>
      </c>
      <c r="I422" s="165">
        <v>0</v>
      </c>
      <c r="J422" s="165">
        <v>0</v>
      </c>
      <c r="K422" s="165">
        <v>0</v>
      </c>
    </row>
    <row r="423" spans="1:26" ht="25.5">
      <c r="A423" s="42" t="s">
        <v>787</v>
      </c>
      <c r="B423" s="74" t="s">
        <v>788</v>
      </c>
      <c r="C423" s="74"/>
      <c r="D423" s="74"/>
      <c r="E423" s="74"/>
      <c r="F423" s="47">
        <v>263907.72000000003</v>
      </c>
      <c r="G423" s="47">
        <v>0</v>
      </c>
    </row>
    <row r="424" spans="1:26" ht="25.5" hidden="1">
      <c r="A424" s="174" t="s">
        <v>350</v>
      </c>
      <c r="B424" s="187" t="s">
        <v>789</v>
      </c>
      <c r="C424" s="187"/>
      <c r="D424" s="187"/>
      <c r="E424" s="187"/>
      <c r="F424" s="68">
        <v>0</v>
      </c>
      <c r="G424" s="68">
        <v>0</v>
      </c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25.5" hidden="1">
      <c r="A425" s="42" t="s">
        <v>573</v>
      </c>
      <c r="B425" s="74" t="s">
        <v>789</v>
      </c>
      <c r="C425" s="74">
        <v>200</v>
      </c>
      <c r="D425" s="74"/>
      <c r="E425" s="74"/>
      <c r="F425" s="47">
        <v>0</v>
      </c>
      <c r="G425" s="47">
        <v>0</v>
      </c>
    </row>
    <row r="426" spans="1:26" ht="12.75" hidden="1">
      <c r="A426" s="42" t="s">
        <v>718</v>
      </c>
      <c r="B426" s="74" t="s">
        <v>789</v>
      </c>
      <c r="C426" s="74">
        <v>200</v>
      </c>
      <c r="D426" s="74" t="s">
        <v>451</v>
      </c>
      <c r="E426" s="74"/>
      <c r="F426" s="47">
        <v>0</v>
      </c>
      <c r="G426" s="47">
        <v>0</v>
      </c>
    </row>
    <row r="427" spans="1:26" ht="12.75" hidden="1">
      <c r="A427" s="42" t="s">
        <v>759</v>
      </c>
      <c r="B427" s="74" t="s">
        <v>789</v>
      </c>
      <c r="C427" s="74">
        <v>200</v>
      </c>
      <c r="D427" s="74" t="s">
        <v>451</v>
      </c>
      <c r="E427" s="74" t="s">
        <v>436</v>
      </c>
      <c r="F427" s="65">
        <v>0</v>
      </c>
      <c r="G427" s="65">
        <v>0</v>
      </c>
      <c r="H427" s="65">
        <v>0</v>
      </c>
      <c r="I427" s="65">
        <v>0</v>
      </c>
      <c r="J427" s="65">
        <v>0</v>
      </c>
      <c r="K427" s="65">
        <v>0</v>
      </c>
    </row>
    <row r="428" spans="1:26" ht="38.25">
      <c r="A428" s="174" t="s">
        <v>790</v>
      </c>
      <c r="B428" s="187" t="s">
        <v>791</v>
      </c>
      <c r="C428" s="187"/>
      <c r="D428" s="187"/>
      <c r="E428" s="187"/>
      <c r="F428" s="68">
        <v>263907.72000000003</v>
      </c>
      <c r="G428" s="68">
        <v>0</v>
      </c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25.5">
      <c r="A429" s="42" t="s">
        <v>573</v>
      </c>
      <c r="B429" s="74" t="s">
        <v>791</v>
      </c>
      <c r="C429" s="74">
        <v>200</v>
      </c>
      <c r="D429" s="74"/>
      <c r="E429" s="74"/>
      <c r="F429" s="47">
        <v>263907.72000000003</v>
      </c>
      <c r="G429" s="47">
        <v>0</v>
      </c>
    </row>
    <row r="430" spans="1:26" ht="12.75">
      <c r="A430" s="54" t="s">
        <v>718</v>
      </c>
      <c r="B430" s="74" t="s">
        <v>791</v>
      </c>
      <c r="C430" s="74">
        <v>200</v>
      </c>
      <c r="D430" s="74" t="s">
        <v>451</v>
      </c>
      <c r="E430" s="74"/>
      <c r="F430" s="47">
        <v>263907.72000000003</v>
      </c>
      <c r="G430" s="47">
        <v>0</v>
      </c>
    </row>
    <row r="431" spans="1:26" ht="12.75">
      <c r="A431" s="54" t="s">
        <v>759</v>
      </c>
      <c r="B431" s="74" t="s">
        <v>791</v>
      </c>
      <c r="C431" s="74">
        <v>200</v>
      </c>
      <c r="D431" s="74" t="s">
        <v>451</v>
      </c>
      <c r="E431" s="74" t="s">
        <v>436</v>
      </c>
      <c r="F431" s="65">
        <v>263907.72000000003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</row>
    <row r="432" spans="1:26" ht="15.75">
      <c r="A432" s="377" t="s">
        <v>526</v>
      </c>
      <c r="B432" s="378" t="s">
        <v>527</v>
      </c>
      <c r="C432" s="378"/>
      <c r="D432" s="378"/>
      <c r="E432" s="378"/>
      <c r="F432" s="379">
        <v>4215452.67</v>
      </c>
      <c r="G432" s="379">
        <v>1194000</v>
      </c>
      <c r="H432" s="379">
        <v>2544840.86</v>
      </c>
      <c r="I432" s="379">
        <v>0</v>
      </c>
      <c r="J432" s="379">
        <v>2604840.86</v>
      </c>
      <c r="K432" s="379">
        <v>0</v>
      </c>
    </row>
    <row r="433" spans="1:26" ht="30">
      <c r="A433" s="380" t="s">
        <v>528</v>
      </c>
      <c r="B433" s="381" t="s">
        <v>529</v>
      </c>
      <c r="C433" s="381"/>
      <c r="D433" s="381"/>
      <c r="E433" s="381"/>
      <c r="F433" s="67">
        <v>1457207.27</v>
      </c>
      <c r="G433" s="67">
        <v>0</v>
      </c>
      <c r="H433" s="67">
        <v>1427207.27</v>
      </c>
      <c r="I433" s="67">
        <v>0</v>
      </c>
      <c r="J433" s="67">
        <v>1457207.27</v>
      </c>
      <c r="K433" s="67">
        <v>0</v>
      </c>
    </row>
    <row r="434" spans="1:26" ht="12.75">
      <c r="A434" s="383" t="s">
        <v>530</v>
      </c>
      <c r="B434" s="187" t="s">
        <v>531</v>
      </c>
      <c r="C434" s="187"/>
      <c r="D434" s="187"/>
      <c r="E434" s="187"/>
      <c r="F434" s="68">
        <v>1427207.27</v>
      </c>
      <c r="G434" s="68">
        <v>0</v>
      </c>
      <c r="H434" s="68">
        <v>1427207.27</v>
      </c>
      <c r="I434" s="68">
        <v>0</v>
      </c>
      <c r="J434" s="68">
        <v>1427207.27</v>
      </c>
      <c r="K434" s="68">
        <v>0</v>
      </c>
    </row>
    <row r="435" spans="1:26" ht="51">
      <c r="A435" s="42" t="s">
        <v>551</v>
      </c>
      <c r="B435" s="74" t="s">
        <v>531</v>
      </c>
      <c r="C435" s="74" t="s">
        <v>552</v>
      </c>
      <c r="D435" s="74"/>
      <c r="E435" s="74"/>
      <c r="F435" s="47">
        <v>1427207.27</v>
      </c>
      <c r="G435" s="47">
        <v>0</v>
      </c>
      <c r="H435" s="47">
        <v>1427207.27</v>
      </c>
      <c r="I435" s="47">
        <v>0</v>
      </c>
      <c r="J435" s="47">
        <v>1427207.27</v>
      </c>
      <c r="K435" s="47">
        <v>0</v>
      </c>
    </row>
    <row r="436" spans="1:26" ht="12.75">
      <c r="A436" s="54" t="s">
        <v>524</v>
      </c>
      <c r="B436" s="74" t="s">
        <v>531</v>
      </c>
      <c r="C436" s="74" t="s">
        <v>552</v>
      </c>
      <c r="D436" s="74" t="s">
        <v>415</v>
      </c>
      <c r="E436" s="74"/>
      <c r="F436" s="47">
        <v>1427207.27</v>
      </c>
      <c r="G436" s="47">
        <v>0</v>
      </c>
      <c r="H436" s="47">
        <v>1427207.27</v>
      </c>
      <c r="I436" s="47">
        <v>0</v>
      </c>
      <c r="J436" s="47">
        <v>1427207.27</v>
      </c>
      <c r="K436" s="47">
        <v>0</v>
      </c>
    </row>
    <row r="437" spans="1:26" ht="25.5">
      <c r="A437" s="54" t="s">
        <v>525</v>
      </c>
      <c r="B437" s="74" t="s">
        <v>531</v>
      </c>
      <c r="C437" s="74" t="s">
        <v>552</v>
      </c>
      <c r="D437" s="74" t="s">
        <v>415</v>
      </c>
      <c r="E437" s="74" t="s">
        <v>416</v>
      </c>
      <c r="F437" s="65">
        <v>1427207.27</v>
      </c>
      <c r="G437" s="65">
        <v>0</v>
      </c>
      <c r="H437" s="65">
        <v>1427207.27</v>
      </c>
      <c r="I437" s="65">
        <v>0</v>
      </c>
      <c r="J437" s="65">
        <v>1427207.27</v>
      </c>
      <c r="K437" s="65">
        <v>0</v>
      </c>
    </row>
    <row r="438" spans="1:26" s="59" customFormat="1" ht="39">
      <c r="A438" s="174" t="s">
        <v>532</v>
      </c>
      <c r="B438" s="187" t="s">
        <v>533</v>
      </c>
      <c r="C438" s="187">
        <v>100</v>
      </c>
      <c r="D438" s="381"/>
      <c r="E438" s="381"/>
      <c r="F438" s="68">
        <v>30000</v>
      </c>
      <c r="G438" s="68">
        <v>0</v>
      </c>
      <c r="H438" s="68">
        <v>0</v>
      </c>
      <c r="I438" s="68">
        <v>0</v>
      </c>
      <c r="J438" s="68">
        <v>30000</v>
      </c>
      <c r="K438" s="68">
        <v>0</v>
      </c>
    </row>
    <row r="439" spans="1:26">
      <c r="A439" s="392" t="s">
        <v>524</v>
      </c>
      <c r="B439" s="74" t="s">
        <v>533</v>
      </c>
      <c r="C439" s="74">
        <v>100</v>
      </c>
      <c r="D439" s="74" t="s">
        <v>415</v>
      </c>
      <c r="E439" s="74"/>
      <c r="F439" s="47">
        <v>30000</v>
      </c>
      <c r="G439" s="47">
        <v>0</v>
      </c>
      <c r="H439" s="47">
        <v>0</v>
      </c>
      <c r="I439" s="47">
        <v>0</v>
      </c>
      <c r="J439" s="47">
        <v>30000</v>
      </c>
      <c r="K439" s="47">
        <v>0</v>
      </c>
    </row>
    <row r="440" spans="1:26" ht="30">
      <c r="A440" s="392" t="s">
        <v>525</v>
      </c>
      <c r="B440" s="74" t="s">
        <v>533</v>
      </c>
      <c r="C440" s="74">
        <v>100</v>
      </c>
      <c r="D440" s="74" t="s">
        <v>415</v>
      </c>
      <c r="E440" s="74" t="s">
        <v>416</v>
      </c>
      <c r="F440" s="47">
        <v>30000</v>
      </c>
      <c r="G440" s="47">
        <v>0</v>
      </c>
      <c r="H440" s="47">
        <v>0</v>
      </c>
      <c r="I440" s="47">
        <v>0</v>
      </c>
      <c r="J440" s="47">
        <v>30000</v>
      </c>
      <c r="K440" s="47">
        <v>0</v>
      </c>
    </row>
    <row r="441" spans="1:26" ht="30">
      <c r="A441" s="380" t="s">
        <v>537</v>
      </c>
      <c r="B441" s="381" t="s">
        <v>538</v>
      </c>
      <c r="C441" s="74"/>
      <c r="D441" s="381"/>
      <c r="E441" s="381"/>
      <c r="F441" s="67">
        <v>824371.75</v>
      </c>
      <c r="G441" s="67">
        <v>0</v>
      </c>
      <c r="H441" s="67">
        <v>794371.75</v>
      </c>
      <c r="I441" s="67">
        <v>0</v>
      </c>
      <c r="J441" s="67">
        <v>824371.75</v>
      </c>
      <c r="K441" s="67">
        <v>0</v>
      </c>
    </row>
    <row r="442" spans="1:26" ht="25.5">
      <c r="A442" s="383" t="s">
        <v>539</v>
      </c>
      <c r="B442" s="187" t="s">
        <v>540</v>
      </c>
      <c r="C442" s="187"/>
      <c r="D442" s="187"/>
      <c r="E442" s="187"/>
      <c r="F442" s="68">
        <v>734371.75</v>
      </c>
      <c r="G442" s="68">
        <v>0</v>
      </c>
      <c r="H442" s="68">
        <v>734371.75</v>
      </c>
      <c r="I442" s="68">
        <v>0</v>
      </c>
      <c r="J442" s="68">
        <v>734371.75</v>
      </c>
      <c r="K442" s="68">
        <v>0</v>
      </c>
    </row>
    <row r="443" spans="1:26" ht="51">
      <c r="A443" s="42" t="s">
        <v>551</v>
      </c>
      <c r="B443" s="74" t="s">
        <v>540</v>
      </c>
      <c r="C443" s="74" t="s">
        <v>552</v>
      </c>
      <c r="D443" s="74"/>
      <c r="E443" s="74"/>
      <c r="F443" s="47">
        <v>734371.75</v>
      </c>
      <c r="G443" s="47">
        <v>0</v>
      </c>
      <c r="H443" s="47">
        <v>734371.75</v>
      </c>
      <c r="I443" s="47">
        <v>0</v>
      </c>
      <c r="J443" s="47">
        <v>734371.75</v>
      </c>
      <c r="K443" s="47">
        <v>0</v>
      </c>
    </row>
    <row r="444" spans="1:26" ht="12.75">
      <c r="A444" s="54" t="s">
        <v>524</v>
      </c>
      <c r="B444" s="74" t="s">
        <v>540</v>
      </c>
      <c r="C444" s="74" t="s">
        <v>552</v>
      </c>
      <c r="D444" s="74" t="s">
        <v>415</v>
      </c>
      <c r="E444" s="74"/>
      <c r="F444" s="47">
        <v>734371.75</v>
      </c>
      <c r="G444" s="47">
        <v>0</v>
      </c>
      <c r="H444" s="47">
        <v>734371.75</v>
      </c>
      <c r="I444" s="47">
        <v>0</v>
      </c>
      <c r="J444" s="47">
        <v>734371.75</v>
      </c>
      <c r="K444" s="47">
        <v>0</v>
      </c>
    </row>
    <row r="445" spans="1:26" ht="38.25">
      <c r="A445" s="54" t="s">
        <v>535</v>
      </c>
      <c r="B445" s="74" t="s">
        <v>540</v>
      </c>
      <c r="C445" s="74" t="s">
        <v>552</v>
      </c>
      <c r="D445" s="74" t="s">
        <v>415</v>
      </c>
      <c r="E445" s="74" t="s">
        <v>436</v>
      </c>
      <c r="F445" s="65">
        <v>734371.75</v>
      </c>
      <c r="G445" s="65">
        <v>0</v>
      </c>
      <c r="H445" s="65">
        <v>734371.75</v>
      </c>
      <c r="I445" s="65">
        <v>0</v>
      </c>
      <c r="J445" s="65">
        <v>734371.75</v>
      </c>
      <c r="K445" s="65">
        <v>0</v>
      </c>
    </row>
    <row r="446" spans="1:26" ht="38.25">
      <c r="A446" s="174" t="s">
        <v>532</v>
      </c>
      <c r="B446" s="187" t="s">
        <v>541</v>
      </c>
      <c r="C446" s="187"/>
      <c r="D446" s="187"/>
      <c r="E446" s="187"/>
      <c r="F446" s="68">
        <v>30000</v>
      </c>
      <c r="G446" s="68">
        <v>0</v>
      </c>
      <c r="H446" s="68">
        <v>0</v>
      </c>
      <c r="I446" s="68">
        <v>0</v>
      </c>
      <c r="J446" s="68">
        <v>30000</v>
      </c>
      <c r="K446" s="68">
        <v>0</v>
      </c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51">
      <c r="A447" s="42" t="s">
        <v>551</v>
      </c>
      <c r="B447" s="74" t="s">
        <v>541</v>
      </c>
      <c r="C447" s="74">
        <v>100</v>
      </c>
      <c r="D447" s="74"/>
      <c r="E447" s="74"/>
      <c r="F447" s="47">
        <v>30000</v>
      </c>
      <c r="G447" s="47">
        <v>0</v>
      </c>
      <c r="H447" s="47">
        <v>0</v>
      </c>
      <c r="I447" s="47">
        <v>0</v>
      </c>
      <c r="J447" s="47">
        <v>30000</v>
      </c>
      <c r="K447" s="47">
        <v>0</v>
      </c>
    </row>
    <row r="448" spans="1:26" ht="12.75">
      <c r="A448" s="54" t="s">
        <v>524</v>
      </c>
      <c r="B448" s="74" t="s">
        <v>541</v>
      </c>
      <c r="C448" s="74">
        <v>100</v>
      </c>
      <c r="D448" s="74" t="s">
        <v>415</v>
      </c>
      <c r="E448" s="74"/>
      <c r="F448" s="47">
        <v>30000</v>
      </c>
      <c r="G448" s="47">
        <v>0</v>
      </c>
      <c r="H448" s="47">
        <v>0</v>
      </c>
      <c r="I448" s="47">
        <v>0</v>
      </c>
      <c r="J448" s="47">
        <v>30000</v>
      </c>
      <c r="K448" s="47">
        <v>0</v>
      </c>
    </row>
    <row r="449" spans="1:26" ht="38.25">
      <c r="A449" s="54" t="s">
        <v>535</v>
      </c>
      <c r="B449" s="74" t="s">
        <v>541</v>
      </c>
      <c r="C449" s="74">
        <v>100</v>
      </c>
      <c r="D449" s="74" t="s">
        <v>415</v>
      </c>
      <c r="E449" s="74" t="s">
        <v>436</v>
      </c>
      <c r="F449" s="47">
        <v>30000</v>
      </c>
      <c r="G449" s="47">
        <v>0</v>
      </c>
      <c r="H449" s="47">
        <v>0</v>
      </c>
      <c r="I449" s="47">
        <v>0</v>
      </c>
      <c r="J449" s="47">
        <v>30000</v>
      </c>
      <c r="K449" s="47">
        <v>0</v>
      </c>
    </row>
    <row r="450" spans="1:26" s="59" customFormat="1" ht="25.5">
      <c r="A450" s="304" t="s">
        <v>867</v>
      </c>
      <c r="B450" s="187" t="s">
        <v>595</v>
      </c>
      <c r="C450" s="187"/>
      <c r="D450" s="187"/>
      <c r="E450" s="187"/>
      <c r="F450" s="68">
        <v>60000</v>
      </c>
      <c r="G450" s="68">
        <v>0</v>
      </c>
      <c r="H450" s="68">
        <v>60000</v>
      </c>
      <c r="I450" s="68">
        <v>0</v>
      </c>
      <c r="J450" s="68">
        <v>60000</v>
      </c>
      <c r="K450" s="68">
        <v>0</v>
      </c>
    </row>
    <row r="451" spans="1:26" ht="25.5">
      <c r="A451" s="42" t="s">
        <v>573</v>
      </c>
      <c r="B451" s="74" t="s">
        <v>595</v>
      </c>
      <c r="C451" s="74">
        <v>200</v>
      </c>
      <c r="D451" s="74"/>
      <c r="E451" s="74"/>
      <c r="F451" s="47">
        <v>60000</v>
      </c>
      <c r="G451" s="47">
        <v>0</v>
      </c>
      <c r="H451" s="47">
        <v>60000</v>
      </c>
      <c r="I451" s="47">
        <v>0</v>
      </c>
      <c r="J451" s="47">
        <v>60000</v>
      </c>
      <c r="K451" s="47">
        <v>0</v>
      </c>
    </row>
    <row r="452" spans="1:26" ht="12.75">
      <c r="A452" s="54" t="s">
        <v>524</v>
      </c>
      <c r="B452" s="74" t="s">
        <v>595</v>
      </c>
      <c r="C452" s="74">
        <v>200</v>
      </c>
      <c r="D452" s="74" t="s">
        <v>415</v>
      </c>
      <c r="E452" s="74"/>
      <c r="F452" s="47">
        <v>60000</v>
      </c>
      <c r="G452" s="47">
        <v>0</v>
      </c>
      <c r="H452" s="47">
        <v>60000</v>
      </c>
      <c r="I452" s="47">
        <v>0</v>
      </c>
      <c r="J452" s="47">
        <v>60000</v>
      </c>
      <c r="K452" s="47">
        <v>0</v>
      </c>
    </row>
    <row r="453" spans="1:26" ht="12.75">
      <c r="A453" s="54" t="s">
        <v>571</v>
      </c>
      <c r="B453" s="74" t="s">
        <v>595</v>
      </c>
      <c r="C453" s="74">
        <v>200</v>
      </c>
      <c r="D453" s="74" t="s">
        <v>415</v>
      </c>
      <c r="E453" s="74">
        <v>13</v>
      </c>
      <c r="F453" s="47">
        <v>60000</v>
      </c>
      <c r="G453" s="47">
        <v>0</v>
      </c>
      <c r="H453" s="47">
        <v>60000</v>
      </c>
      <c r="I453" s="47">
        <v>0</v>
      </c>
      <c r="J453" s="47">
        <v>60000</v>
      </c>
      <c r="K453" s="47">
        <v>0</v>
      </c>
    </row>
    <row r="454" spans="1:26" ht="90">
      <c r="A454" s="318" t="s">
        <v>596</v>
      </c>
      <c r="B454" s="381" t="s">
        <v>558</v>
      </c>
      <c r="C454" s="381"/>
      <c r="D454" s="381"/>
      <c r="E454" s="381"/>
      <c r="F454" s="67">
        <v>1933873.65</v>
      </c>
      <c r="G454" s="67">
        <v>1194000</v>
      </c>
      <c r="H454" s="67">
        <v>323261.84000000003</v>
      </c>
      <c r="I454" s="67">
        <v>0</v>
      </c>
      <c r="J454" s="67">
        <v>323261.84000000003</v>
      </c>
      <c r="K454" s="67">
        <v>0</v>
      </c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4"/>
      <c r="W454" s="314"/>
      <c r="X454" s="314"/>
      <c r="Y454" s="314"/>
      <c r="Z454" s="314"/>
    </row>
    <row r="455" spans="1:26" ht="38.25">
      <c r="A455" s="174" t="s">
        <v>559</v>
      </c>
      <c r="B455" s="187" t="s">
        <v>560</v>
      </c>
      <c r="C455" s="187"/>
      <c r="D455" s="187"/>
      <c r="E455" s="187"/>
      <c r="F455" s="68">
        <v>323261.84000000003</v>
      </c>
      <c r="G455" s="68">
        <v>0</v>
      </c>
      <c r="H455" s="68">
        <v>323261.84000000003</v>
      </c>
      <c r="I455" s="68">
        <v>0</v>
      </c>
      <c r="J455" s="68">
        <v>323261.84000000003</v>
      </c>
      <c r="K455" s="68">
        <v>0</v>
      </c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2.75">
      <c r="A456" s="42" t="s">
        <v>561</v>
      </c>
      <c r="B456" s="74" t="s">
        <v>560</v>
      </c>
      <c r="C456" s="74">
        <v>500</v>
      </c>
      <c r="D456" s="74"/>
      <c r="E456" s="74"/>
      <c r="F456" s="47"/>
      <c r="G456" s="47"/>
      <c r="H456" s="47"/>
      <c r="I456" s="47"/>
      <c r="J456" s="47"/>
      <c r="K456" s="47"/>
    </row>
    <row r="457" spans="1:26" ht="12.75">
      <c r="A457" s="54" t="s">
        <v>524</v>
      </c>
      <c r="B457" s="74" t="s">
        <v>560</v>
      </c>
      <c r="C457" s="74">
        <v>500</v>
      </c>
      <c r="D457" s="74" t="s">
        <v>415</v>
      </c>
      <c r="E457" s="74"/>
      <c r="F457" s="47">
        <v>323261.84000000003</v>
      </c>
      <c r="G457" s="47">
        <v>0</v>
      </c>
      <c r="H457" s="47">
        <v>323261.84000000003</v>
      </c>
      <c r="I457" s="47">
        <v>0</v>
      </c>
      <c r="J457" s="47">
        <v>323261.84000000003</v>
      </c>
      <c r="K457" s="47">
        <v>0</v>
      </c>
    </row>
    <row r="458" spans="1:26" ht="25.5">
      <c r="A458" s="42" t="s">
        <v>556</v>
      </c>
      <c r="B458" s="74" t="s">
        <v>560</v>
      </c>
      <c r="C458" s="74">
        <v>500</v>
      </c>
      <c r="D458" s="74" t="s">
        <v>415</v>
      </c>
      <c r="E458" s="74" t="s">
        <v>475</v>
      </c>
      <c r="F458" s="65">
        <v>323261.84000000003</v>
      </c>
      <c r="G458" s="88"/>
      <c r="H458" s="65">
        <v>323261.84000000003</v>
      </c>
      <c r="I458" s="88"/>
      <c r="J458" s="65">
        <v>323261.84000000003</v>
      </c>
      <c r="K458" s="88"/>
    </row>
    <row r="459" spans="1:26" ht="51.75">
      <c r="A459" s="304" t="s">
        <v>597</v>
      </c>
      <c r="B459" s="187" t="s">
        <v>598</v>
      </c>
      <c r="C459" s="187"/>
      <c r="D459" s="187"/>
      <c r="E459" s="187"/>
      <c r="F459" s="68">
        <v>416611.81</v>
      </c>
      <c r="G459" s="68">
        <v>0</v>
      </c>
      <c r="H459" s="68">
        <v>0</v>
      </c>
      <c r="I459" s="68">
        <v>0</v>
      </c>
      <c r="J459" s="68">
        <v>0</v>
      </c>
      <c r="K459" s="68">
        <v>0</v>
      </c>
      <c r="L459" s="395"/>
      <c r="M459" s="395"/>
      <c r="N459" s="395"/>
      <c r="O459" s="395"/>
      <c r="P459" s="395"/>
      <c r="Q459" s="395"/>
      <c r="R459" s="395"/>
      <c r="S459" s="395"/>
      <c r="T459" s="395"/>
      <c r="U459" s="395"/>
      <c r="V459" s="395"/>
      <c r="W459" s="395"/>
      <c r="X459" s="395"/>
      <c r="Y459" s="395"/>
      <c r="Z459" s="395"/>
    </row>
    <row r="460" spans="1:26">
      <c r="A460" s="54" t="s">
        <v>561</v>
      </c>
      <c r="B460" s="74" t="s">
        <v>598</v>
      </c>
      <c r="C460" s="74">
        <v>500</v>
      </c>
      <c r="D460" s="74"/>
      <c r="E460" s="74"/>
      <c r="F460" s="47">
        <v>416611.81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394"/>
      <c r="M460" s="394"/>
      <c r="N460" s="394"/>
      <c r="O460" s="394"/>
      <c r="P460" s="394"/>
      <c r="Q460" s="394"/>
      <c r="R460" s="394"/>
      <c r="S460" s="394"/>
      <c r="T460" s="394"/>
      <c r="U460" s="394"/>
      <c r="V460" s="394"/>
      <c r="W460" s="394"/>
      <c r="X460" s="394"/>
      <c r="Y460" s="394"/>
      <c r="Z460" s="394"/>
    </row>
    <row r="461" spans="1:26">
      <c r="A461" s="54" t="s">
        <v>524</v>
      </c>
      <c r="B461" s="74" t="s">
        <v>598</v>
      </c>
      <c r="C461" s="74">
        <v>500</v>
      </c>
      <c r="D461" s="74" t="s">
        <v>415</v>
      </c>
      <c r="E461" s="74"/>
      <c r="F461" s="47">
        <v>416611.81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394"/>
      <c r="M461" s="394"/>
      <c r="N461" s="394"/>
      <c r="O461" s="394"/>
      <c r="P461" s="394"/>
      <c r="Q461" s="394"/>
      <c r="R461" s="394"/>
      <c r="S461" s="394"/>
      <c r="T461" s="394"/>
      <c r="U461" s="394"/>
      <c r="V461" s="394"/>
      <c r="W461" s="394"/>
      <c r="X461" s="394"/>
      <c r="Y461" s="394"/>
      <c r="Z461" s="394"/>
    </row>
    <row r="462" spans="1:26">
      <c r="A462" s="54" t="s">
        <v>571</v>
      </c>
      <c r="B462" s="74" t="s">
        <v>598</v>
      </c>
      <c r="C462" s="74">
        <v>500</v>
      </c>
      <c r="D462" s="74" t="s">
        <v>415</v>
      </c>
      <c r="E462" s="74">
        <v>13</v>
      </c>
      <c r="F462" s="65">
        <v>416611.81</v>
      </c>
      <c r="G462" s="65">
        <v>0</v>
      </c>
      <c r="H462" s="65">
        <v>0</v>
      </c>
      <c r="I462" s="65">
        <v>0</v>
      </c>
      <c r="J462" s="65">
        <v>0</v>
      </c>
      <c r="K462" s="65">
        <v>0</v>
      </c>
      <c r="L462" s="394"/>
      <c r="M462" s="394"/>
      <c r="N462" s="394"/>
      <c r="O462" s="394"/>
      <c r="P462" s="394"/>
      <c r="Q462" s="394"/>
      <c r="R462" s="394"/>
      <c r="S462" s="394"/>
      <c r="T462" s="394"/>
      <c r="U462" s="394"/>
      <c r="V462" s="394"/>
      <c r="W462" s="394"/>
      <c r="X462" s="394"/>
      <c r="Y462" s="394"/>
      <c r="Z462" s="394"/>
    </row>
    <row r="463" spans="1:26" ht="51">
      <c r="A463" s="174" t="s">
        <v>880</v>
      </c>
      <c r="B463" s="187" t="s">
        <v>886</v>
      </c>
      <c r="C463" s="187"/>
      <c r="D463" s="187"/>
      <c r="E463" s="187"/>
      <c r="F463" s="68">
        <v>1194000</v>
      </c>
      <c r="G463" s="68">
        <v>1194000</v>
      </c>
      <c r="H463" s="68">
        <v>0</v>
      </c>
      <c r="I463" s="68">
        <v>0</v>
      </c>
      <c r="J463" s="68">
        <v>0</v>
      </c>
      <c r="K463" s="68">
        <v>0</v>
      </c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25.5">
      <c r="A464" s="42" t="s">
        <v>573</v>
      </c>
      <c r="B464" s="74" t="s">
        <v>886</v>
      </c>
      <c r="C464" s="74">
        <v>200</v>
      </c>
      <c r="D464" s="74"/>
      <c r="E464" s="74"/>
      <c r="F464" s="47">
        <v>398000</v>
      </c>
      <c r="G464" s="47">
        <v>398000</v>
      </c>
      <c r="H464" s="47">
        <v>0</v>
      </c>
      <c r="I464" s="47">
        <v>0</v>
      </c>
      <c r="J464" s="47">
        <v>0</v>
      </c>
      <c r="K464" s="47">
        <v>0</v>
      </c>
    </row>
    <row r="465" spans="1:26" ht="12.75">
      <c r="A465" s="54" t="s">
        <v>718</v>
      </c>
      <c r="B465" s="74" t="s">
        <v>886</v>
      </c>
      <c r="C465" s="74">
        <v>200</v>
      </c>
      <c r="D465" s="74" t="s">
        <v>451</v>
      </c>
      <c r="E465" s="74"/>
      <c r="F465" s="47">
        <v>398000</v>
      </c>
      <c r="G465" s="47">
        <v>398000</v>
      </c>
      <c r="H465" s="47">
        <v>0</v>
      </c>
      <c r="I465" s="47">
        <v>0</v>
      </c>
      <c r="J465" s="47">
        <v>0</v>
      </c>
      <c r="K465" s="47">
        <v>0</v>
      </c>
    </row>
    <row r="466" spans="1:26" ht="12.75">
      <c r="A466" s="42" t="s">
        <v>759</v>
      </c>
      <c r="B466" s="74" t="s">
        <v>886</v>
      </c>
      <c r="C466" s="74">
        <v>200</v>
      </c>
      <c r="D466" s="74" t="s">
        <v>451</v>
      </c>
      <c r="E466" s="74" t="s">
        <v>436</v>
      </c>
      <c r="F466" s="65">
        <v>398000</v>
      </c>
      <c r="G466" s="65">
        <v>398000</v>
      </c>
      <c r="H466" s="65">
        <v>0</v>
      </c>
      <c r="I466" s="65">
        <v>0</v>
      </c>
      <c r="J466" s="65">
        <v>0</v>
      </c>
      <c r="K466" s="65">
        <v>0</v>
      </c>
    </row>
    <row r="467" spans="1:26" ht="25.5">
      <c r="A467" s="42" t="s">
        <v>643</v>
      </c>
      <c r="B467" s="74" t="s">
        <v>886</v>
      </c>
      <c r="C467" s="74">
        <v>600</v>
      </c>
      <c r="D467" s="74"/>
      <c r="E467" s="74"/>
      <c r="F467" s="47">
        <v>796000</v>
      </c>
      <c r="G467" s="47">
        <v>796000</v>
      </c>
      <c r="H467" s="47">
        <v>0</v>
      </c>
      <c r="I467" s="47">
        <v>0</v>
      </c>
      <c r="J467" s="47">
        <v>0</v>
      </c>
      <c r="K467" s="47">
        <v>0</v>
      </c>
    </row>
    <row r="468" spans="1:26" ht="12.75">
      <c r="A468" s="54" t="s">
        <v>801</v>
      </c>
      <c r="B468" s="74" t="s">
        <v>886</v>
      </c>
      <c r="C468" s="74">
        <v>600</v>
      </c>
      <c r="D468" s="74" t="s">
        <v>802</v>
      </c>
      <c r="E468" s="74"/>
      <c r="F468" s="47">
        <v>796000</v>
      </c>
      <c r="G468" s="47">
        <v>796000</v>
      </c>
      <c r="H468" s="47">
        <v>0</v>
      </c>
      <c r="I468" s="47">
        <v>0</v>
      </c>
      <c r="J468" s="47">
        <v>0</v>
      </c>
      <c r="K468" s="47">
        <v>0</v>
      </c>
    </row>
    <row r="469" spans="1:26" ht="12.75">
      <c r="A469" s="42" t="s">
        <v>803</v>
      </c>
      <c r="B469" s="74" t="s">
        <v>886</v>
      </c>
      <c r="C469" s="74">
        <v>600</v>
      </c>
      <c r="D469" s="74" t="s">
        <v>802</v>
      </c>
      <c r="E469" s="74" t="s">
        <v>415</v>
      </c>
      <c r="F469" s="65">
        <v>796000</v>
      </c>
      <c r="G469" s="65">
        <v>796000</v>
      </c>
      <c r="H469" s="65">
        <v>0</v>
      </c>
      <c r="I469" s="65">
        <v>0</v>
      </c>
      <c r="J469" s="65">
        <v>0</v>
      </c>
      <c r="K469" s="65">
        <v>0</v>
      </c>
    </row>
    <row r="470" spans="1:26" ht="12.75" hidden="1">
      <c r="A470" s="174" t="s">
        <v>375</v>
      </c>
      <c r="B470" s="187" t="s">
        <v>793</v>
      </c>
      <c r="C470" s="187"/>
      <c r="D470" s="187"/>
      <c r="E470" s="187"/>
      <c r="F470" s="68">
        <v>0</v>
      </c>
      <c r="G470" s="68">
        <v>0</v>
      </c>
      <c r="H470" s="68">
        <v>0</v>
      </c>
      <c r="I470" s="68">
        <v>0</v>
      </c>
      <c r="J470" s="68">
        <v>0</v>
      </c>
      <c r="K470" s="68">
        <v>0</v>
      </c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2.75" hidden="1">
      <c r="A471" s="42" t="s">
        <v>570</v>
      </c>
      <c r="B471" s="74" t="s">
        <v>793</v>
      </c>
      <c r="C471" s="74">
        <v>800</v>
      </c>
      <c r="D471" s="74"/>
      <c r="E471" s="74"/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</row>
    <row r="472" spans="1:26" ht="12.75" hidden="1">
      <c r="A472" s="54" t="s">
        <v>718</v>
      </c>
      <c r="B472" s="74" t="s">
        <v>793</v>
      </c>
      <c r="C472" s="74">
        <v>800</v>
      </c>
      <c r="D472" s="74" t="s">
        <v>451</v>
      </c>
      <c r="E472" s="74"/>
      <c r="F472" s="47">
        <v>0</v>
      </c>
      <c r="G472" s="47">
        <v>0</v>
      </c>
      <c r="H472" s="47">
        <v>0</v>
      </c>
      <c r="I472" s="47">
        <v>0</v>
      </c>
      <c r="J472" s="47">
        <v>0</v>
      </c>
      <c r="K472" s="47">
        <v>0</v>
      </c>
    </row>
    <row r="473" spans="1:26" ht="12.75" hidden="1">
      <c r="A473" s="42" t="s">
        <v>759</v>
      </c>
      <c r="B473" s="74" t="s">
        <v>793</v>
      </c>
      <c r="C473" s="74">
        <v>800</v>
      </c>
      <c r="D473" s="74" t="s">
        <v>451</v>
      </c>
      <c r="E473" s="74" t="s">
        <v>436</v>
      </c>
      <c r="F473" s="65">
        <v>0</v>
      </c>
      <c r="G473" s="65">
        <v>0</v>
      </c>
      <c r="H473" s="65">
        <v>0</v>
      </c>
      <c r="I473" s="65">
        <v>0</v>
      </c>
      <c r="J473" s="65">
        <v>0</v>
      </c>
      <c r="K473" s="65">
        <v>0</v>
      </c>
    </row>
    <row r="474" spans="1:26" ht="25.5" hidden="1">
      <c r="A474" s="42" t="s">
        <v>643</v>
      </c>
      <c r="B474" s="74" t="s">
        <v>793</v>
      </c>
      <c r="C474" s="74">
        <v>600</v>
      </c>
      <c r="D474" s="74"/>
      <c r="E474" s="74"/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</row>
    <row r="475" spans="1:26" ht="12.75" hidden="1">
      <c r="A475" s="54" t="s">
        <v>801</v>
      </c>
      <c r="B475" s="74" t="s">
        <v>793</v>
      </c>
      <c r="C475" s="74">
        <v>600</v>
      </c>
      <c r="D475" s="74" t="s">
        <v>802</v>
      </c>
      <c r="E475" s="74"/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</row>
    <row r="476" spans="1:26" ht="12.75" hidden="1">
      <c r="A476" s="42" t="s">
        <v>803</v>
      </c>
      <c r="B476" s="74" t="s">
        <v>793</v>
      </c>
      <c r="C476" s="74">
        <v>600</v>
      </c>
      <c r="D476" s="74" t="s">
        <v>802</v>
      </c>
      <c r="E476" s="74" t="s">
        <v>415</v>
      </c>
      <c r="F476" s="65">
        <v>0</v>
      </c>
      <c r="G476" s="65">
        <v>0</v>
      </c>
      <c r="H476" s="65">
        <v>0</v>
      </c>
      <c r="I476" s="65">
        <v>0</v>
      </c>
      <c r="J476" s="65">
        <v>0</v>
      </c>
      <c r="K476" s="65">
        <v>0</v>
      </c>
    </row>
    <row r="477" spans="1:26" ht="12.75">
      <c r="B477" s="74"/>
      <c r="C477" s="74"/>
      <c r="D477" s="74"/>
      <c r="E477" s="74"/>
      <c r="F477" s="35"/>
      <c r="G477" s="35"/>
    </row>
    <row r="478" spans="1:26" ht="12.75">
      <c r="B478" s="74"/>
      <c r="C478" s="74"/>
      <c r="D478" s="74"/>
      <c r="E478" s="74"/>
      <c r="F478" s="35"/>
      <c r="G478" s="35"/>
    </row>
    <row r="479" spans="1:26" ht="15.75">
      <c r="A479" s="296" t="s">
        <v>863</v>
      </c>
      <c r="B479" s="378"/>
      <c r="C479" s="378"/>
      <c r="D479" s="378"/>
      <c r="E479" s="378"/>
      <c r="F479" s="379">
        <v>99439908.219999999</v>
      </c>
      <c r="G479" s="379">
        <v>38479603.789999999</v>
      </c>
      <c r="H479" s="379">
        <v>73121832.349999994</v>
      </c>
      <c r="I479" s="379">
        <v>22557147.780000001</v>
      </c>
      <c r="J479" s="379">
        <v>73379937.310000002</v>
      </c>
      <c r="K479" s="379">
        <v>22578918.780000001</v>
      </c>
    </row>
    <row r="480" spans="1:26" ht="15.75">
      <c r="A480" s="396"/>
      <c r="B480" s="397"/>
      <c r="C480" s="397"/>
      <c r="D480" s="397"/>
      <c r="E480" s="397"/>
      <c r="F480" s="393"/>
      <c r="G480" s="393"/>
      <c r="H480" s="393"/>
      <c r="I480" s="393"/>
      <c r="J480" s="393"/>
      <c r="K480" s="393"/>
    </row>
    <row r="481" spans="1:11" ht="12.75">
      <c r="F481" s="183">
        <f>Прил.5!G355-Прил.7!F479</f>
        <v>0</v>
      </c>
      <c r="G481" s="183">
        <f>Прил.5!H355-Прил.7!G479</f>
        <v>0</v>
      </c>
      <c r="H481" s="183">
        <f>Прил.5!I355-Прил.7!H479</f>
        <v>0</v>
      </c>
      <c r="I481" s="183">
        <f>Прил.5!J355-Прил.7!I479</f>
        <v>0</v>
      </c>
      <c r="J481" s="183">
        <f>Прил.5!K355-Прил.7!J479</f>
        <v>0</v>
      </c>
      <c r="K481" s="183">
        <f>Прил.5!L355-Прил.7!K479</f>
        <v>0</v>
      </c>
    </row>
    <row r="482" spans="1:11" ht="12.75"/>
    <row r="483" spans="1:11" ht="12.75"/>
    <row r="484" spans="1:11" ht="12.75">
      <c r="F484" s="183"/>
    </row>
    <row r="485" spans="1:11" ht="12.75">
      <c r="B485" s="58"/>
      <c r="D485" s="58"/>
      <c r="E485" s="58"/>
    </row>
    <row r="486" spans="1:11" ht="12.75">
      <c r="B486" s="58"/>
      <c r="D486" s="58"/>
      <c r="E486" s="58"/>
    </row>
    <row r="487" spans="1:11" ht="12.75">
      <c r="B487" s="58"/>
      <c r="D487" s="58"/>
      <c r="E487" s="58"/>
    </row>
    <row r="488" spans="1:11" ht="12.75">
      <c r="B488" s="58"/>
      <c r="D488" s="58"/>
      <c r="E488" s="58"/>
    </row>
    <row r="489" spans="1:11" ht="12.75">
      <c r="B489" s="58"/>
      <c r="D489" s="58"/>
      <c r="E489" s="58"/>
    </row>
    <row r="490" spans="1:11" ht="12.75">
      <c r="B490" s="58"/>
      <c r="D490" s="58"/>
      <c r="E490" s="58"/>
    </row>
    <row r="491" spans="1:11" ht="12.75">
      <c r="B491" s="58"/>
      <c r="D491" s="58"/>
      <c r="E491" s="58"/>
    </row>
    <row r="492" spans="1:11" ht="12.75">
      <c r="B492" s="58"/>
      <c r="D492" s="58"/>
      <c r="E492" s="58"/>
    </row>
    <row r="493" spans="1:11" ht="12.75">
      <c r="A493" s="58"/>
      <c r="B493" s="58"/>
      <c r="D493" s="58"/>
      <c r="E493" s="58"/>
    </row>
    <row r="494" spans="1:11" ht="12.75">
      <c r="A494" s="58"/>
      <c r="B494" s="58"/>
      <c r="D494" s="58"/>
      <c r="E494" s="58"/>
    </row>
    <row r="495" spans="1:11" ht="12.75">
      <c r="A495" s="58"/>
      <c r="B495" s="58"/>
      <c r="D495" s="58"/>
      <c r="E495" s="58"/>
    </row>
    <row r="496" spans="1:11" ht="12.75">
      <c r="A496" s="58"/>
      <c r="B496" s="58"/>
      <c r="D496" s="58"/>
      <c r="E496" s="58"/>
    </row>
    <row r="497" spans="3:3" s="58" customFormat="1" ht="12.75">
      <c r="C497" s="161"/>
    </row>
    <row r="498" spans="3:3" s="58" customFormat="1" ht="12.75">
      <c r="C498" s="161"/>
    </row>
    <row r="499" spans="3:3" s="58" customFormat="1" ht="12.75">
      <c r="C499" s="161"/>
    </row>
    <row r="500" spans="3:3" s="58" customFormat="1" ht="12.75">
      <c r="C500" s="161"/>
    </row>
    <row r="501" spans="3:3" s="58" customFormat="1" ht="12.75">
      <c r="C501" s="161"/>
    </row>
    <row r="502" spans="3:3" s="58" customFormat="1" ht="12.75">
      <c r="C502" s="161"/>
    </row>
    <row r="503" spans="3:3" s="58" customFormat="1" ht="12.75">
      <c r="C503" s="161"/>
    </row>
    <row r="504" spans="3:3" s="58" customFormat="1" ht="12.75">
      <c r="C504" s="161"/>
    </row>
    <row r="505" spans="3:3" s="58" customFormat="1" ht="12.75">
      <c r="C505" s="161"/>
    </row>
    <row r="506" spans="3:3" s="58" customFormat="1" ht="12.75">
      <c r="C506" s="161"/>
    </row>
    <row r="507" spans="3:3" s="58" customFormat="1" ht="12.75">
      <c r="C507" s="161"/>
    </row>
    <row r="508" spans="3:3" s="58" customFormat="1" ht="12.75">
      <c r="C508" s="161"/>
    </row>
    <row r="509" spans="3:3" s="58" customFormat="1" ht="12.75">
      <c r="C509" s="161"/>
    </row>
    <row r="510" spans="3:3" s="58" customFormat="1" ht="12.75">
      <c r="C510" s="161"/>
    </row>
    <row r="511" spans="3:3" s="58" customFormat="1" ht="12.75">
      <c r="C511" s="161"/>
    </row>
    <row r="512" spans="3:3" s="58" customFormat="1" ht="12.75">
      <c r="C512" s="161"/>
    </row>
    <row r="513" spans="3:3" s="58" customFormat="1" ht="12.75">
      <c r="C513" s="161"/>
    </row>
    <row r="514" spans="3:3" s="58" customFormat="1" ht="12.75">
      <c r="C514" s="161"/>
    </row>
    <row r="515" spans="3:3" s="58" customFormat="1" ht="12.75">
      <c r="C515" s="161"/>
    </row>
    <row r="516" spans="3:3" s="58" customFormat="1" ht="12.75">
      <c r="C516" s="161"/>
    </row>
    <row r="517" spans="3:3" s="58" customFormat="1" ht="12.75">
      <c r="C517" s="161"/>
    </row>
    <row r="518" spans="3:3" s="58" customFormat="1" ht="12.75">
      <c r="C518" s="161"/>
    </row>
    <row r="519" spans="3:3" s="58" customFormat="1" ht="12.75">
      <c r="C519" s="161"/>
    </row>
    <row r="520" spans="3:3" s="58" customFormat="1" ht="12.75">
      <c r="C520" s="161"/>
    </row>
    <row r="521" spans="3:3" s="58" customFormat="1" ht="12.75">
      <c r="C521" s="161"/>
    </row>
    <row r="522" spans="3:3" s="58" customFormat="1" ht="12.75">
      <c r="C522" s="161"/>
    </row>
    <row r="523" spans="3:3" s="58" customFormat="1" ht="12.75">
      <c r="C523" s="161"/>
    </row>
    <row r="524" spans="3:3" s="58" customFormat="1" ht="12.75">
      <c r="C524" s="161"/>
    </row>
    <row r="525" spans="3:3" s="58" customFormat="1" ht="12.75">
      <c r="C525" s="161"/>
    </row>
    <row r="526" spans="3:3" s="58" customFormat="1" ht="12.75">
      <c r="C526" s="161"/>
    </row>
    <row r="527" spans="3:3" s="58" customFormat="1" ht="12.75">
      <c r="C527" s="161"/>
    </row>
    <row r="528" spans="3:3" s="58" customFormat="1" ht="12.75">
      <c r="C528" s="161"/>
    </row>
    <row r="529" spans="3:3" s="58" customFormat="1" ht="12.75">
      <c r="C529" s="161"/>
    </row>
    <row r="530" spans="3:3" s="58" customFormat="1" ht="12.75">
      <c r="C530" s="161"/>
    </row>
    <row r="531" spans="3:3" s="58" customFormat="1" ht="12.75">
      <c r="C531" s="161"/>
    </row>
    <row r="532" spans="3:3" s="58" customFormat="1" ht="12.75">
      <c r="C532" s="161"/>
    </row>
    <row r="533" spans="3:3" s="58" customFormat="1" ht="12.75">
      <c r="C533" s="161"/>
    </row>
    <row r="534" spans="3:3" s="58" customFormat="1" ht="12.75">
      <c r="C534" s="161"/>
    </row>
    <row r="535" spans="3:3" s="58" customFormat="1" ht="12.75">
      <c r="C535" s="161"/>
    </row>
    <row r="536" spans="3:3" s="58" customFormat="1" ht="12.75">
      <c r="C536" s="161"/>
    </row>
    <row r="537" spans="3:3" s="58" customFormat="1" ht="12.75">
      <c r="C537" s="161"/>
    </row>
    <row r="538" spans="3:3" s="58" customFormat="1" ht="12.75">
      <c r="C538" s="161"/>
    </row>
    <row r="539" spans="3:3" s="58" customFormat="1" ht="12.75">
      <c r="C539" s="161"/>
    </row>
    <row r="540" spans="3:3" s="58" customFormat="1" ht="12.75">
      <c r="C540" s="161"/>
    </row>
    <row r="541" spans="3:3" s="58" customFormat="1" ht="12.75">
      <c r="C541" s="161"/>
    </row>
    <row r="542" spans="3:3" s="58" customFormat="1" ht="12.75">
      <c r="C542" s="161"/>
    </row>
    <row r="543" spans="3:3" s="58" customFormat="1" ht="12.75">
      <c r="C543" s="161"/>
    </row>
    <row r="544" spans="3:3" s="58" customFormat="1" ht="12.75">
      <c r="C544" s="161"/>
    </row>
    <row r="545" spans="3:3" s="58" customFormat="1" ht="12.75">
      <c r="C545" s="161"/>
    </row>
    <row r="546" spans="3:3" s="58" customFormat="1" ht="12.75">
      <c r="C546" s="161"/>
    </row>
    <row r="547" spans="3:3" s="58" customFormat="1" ht="12.75">
      <c r="C547" s="161"/>
    </row>
    <row r="548" spans="3:3" s="58" customFormat="1" ht="12.75">
      <c r="C548" s="161"/>
    </row>
    <row r="549" spans="3:3" s="58" customFormat="1" ht="12.75">
      <c r="C549" s="161"/>
    </row>
    <row r="550" spans="3:3" s="58" customFormat="1" ht="12.75">
      <c r="C550" s="161"/>
    </row>
    <row r="551" spans="3:3" s="58" customFormat="1" ht="12.75">
      <c r="C551" s="161"/>
    </row>
    <row r="552" spans="3:3" s="58" customFormat="1" ht="12.75">
      <c r="C552" s="161"/>
    </row>
    <row r="553" spans="3:3" s="58" customFormat="1" ht="12.75">
      <c r="C553" s="161"/>
    </row>
    <row r="554" spans="3:3" s="58" customFormat="1" ht="12.75">
      <c r="C554" s="161"/>
    </row>
    <row r="555" spans="3:3" s="58" customFormat="1" ht="12.75">
      <c r="C555" s="161"/>
    </row>
    <row r="556" spans="3:3" s="58" customFormat="1" ht="12.75">
      <c r="C556" s="161"/>
    </row>
    <row r="557" spans="3:3" s="58" customFormat="1" ht="12.75">
      <c r="C557" s="161"/>
    </row>
    <row r="558" spans="3:3" s="58" customFormat="1" ht="12.75">
      <c r="C558" s="161"/>
    </row>
    <row r="559" spans="3:3" s="58" customFormat="1" ht="12.75">
      <c r="C559" s="161"/>
    </row>
    <row r="560" spans="3:3" s="58" customFormat="1" ht="12.75">
      <c r="C560" s="161"/>
    </row>
    <row r="561" spans="3:3" s="58" customFormat="1" ht="12.75">
      <c r="C561" s="161"/>
    </row>
    <row r="562" spans="3:3" s="58" customFormat="1" ht="12.75">
      <c r="C562" s="161"/>
    </row>
    <row r="563" spans="3:3" s="58" customFormat="1" ht="12.75">
      <c r="C563" s="161"/>
    </row>
    <row r="564" spans="3:3" s="58" customFormat="1" ht="12.75">
      <c r="C564" s="161"/>
    </row>
    <row r="565" spans="3:3" s="58" customFormat="1" ht="12.75">
      <c r="C565" s="161"/>
    </row>
    <row r="566" spans="3:3" s="58" customFormat="1" ht="12.75">
      <c r="C566" s="161"/>
    </row>
    <row r="567" spans="3:3" s="58" customFormat="1" ht="12.75">
      <c r="C567" s="161"/>
    </row>
    <row r="568" spans="3:3" s="58" customFormat="1" ht="12.75">
      <c r="C568" s="161"/>
    </row>
    <row r="569" spans="3:3" s="58" customFormat="1" ht="12.75">
      <c r="C569" s="161"/>
    </row>
    <row r="570" spans="3:3" s="58" customFormat="1" ht="12.75">
      <c r="C570" s="161"/>
    </row>
    <row r="571" spans="3:3" s="58" customFormat="1" ht="12.75">
      <c r="C571" s="161"/>
    </row>
    <row r="572" spans="3:3" s="58" customFormat="1" ht="12.75">
      <c r="C572" s="161"/>
    </row>
    <row r="573" spans="3:3" s="58" customFormat="1" ht="12.75">
      <c r="C573" s="161"/>
    </row>
    <row r="574" spans="3:3" s="58" customFormat="1" ht="12.75">
      <c r="C574" s="161"/>
    </row>
    <row r="575" spans="3:3" s="58" customFormat="1" ht="12.75">
      <c r="C575" s="161"/>
    </row>
    <row r="576" spans="3:3" s="58" customFormat="1" ht="12.75">
      <c r="C576" s="161"/>
    </row>
    <row r="577" spans="3:3" s="58" customFormat="1" ht="12.75">
      <c r="C577" s="161"/>
    </row>
    <row r="578" spans="3:3" s="58" customFormat="1" ht="12.75">
      <c r="C578" s="161"/>
    </row>
    <row r="579" spans="3:3" s="58" customFormat="1" ht="12.75">
      <c r="C579" s="161"/>
    </row>
    <row r="580" spans="3:3" s="58" customFormat="1" ht="12.75">
      <c r="C580" s="161"/>
    </row>
    <row r="581" spans="3:3" s="58" customFormat="1" ht="12.75">
      <c r="C581" s="161"/>
    </row>
    <row r="582" spans="3:3" s="58" customFormat="1" ht="12.75">
      <c r="C582" s="161"/>
    </row>
    <row r="583" spans="3:3" s="58" customFormat="1" ht="12.75">
      <c r="C583" s="161"/>
    </row>
    <row r="584" spans="3:3" s="58" customFormat="1" ht="12.75">
      <c r="C584" s="161"/>
    </row>
    <row r="585" spans="3:3" s="58" customFormat="1" ht="12.75">
      <c r="C585" s="161"/>
    </row>
    <row r="586" spans="3:3" s="58" customFormat="1" ht="12.75">
      <c r="C586" s="161"/>
    </row>
    <row r="587" spans="3:3" s="58" customFormat="1" ht="12.75">
      <c r="C587" s="161"/>
    </row>
    <row r="588" spans="3:3" s="58" customFormat="1" ht="12.75">
      <c r="C588" s="161"/>
    </row>
    <row r="589" spans="3:3" s="58" customFormat="1" ht="12.75">
      <c r="C589" s="161"/>
    </row>
    <row r="590" spans="3:3" s="58" customFormat="1" ht="12.75">
      <c r="C590" s="161"/>
    </row>
    <row r="591" spans="3:3" s="58" customFormat="1" ht="12.75">
      <c r="C591" s="161"/>
    </row>
    <row r="592" spans="3:3" s="58" customFormat="1" ht="12.75">
      <c r="C592" s="161"/>
    </row>
    <row r="593" spans="3:3" s="58" customFormat="1" ht="12.75">
      <c r="C593" s="161"/>
    </row>
    <row r="594" spans="3:3" s="58" customFormat="1" ht="12.75">
      <c r="C594" s="161"/>
    </row>
    <row r="595" spans="3:3" s="58" customFormat="1" ht="12.75">
      <c r="C595" s="161"/>
    </row>
    <row r="596" spans="3:3" s="58" customFormat="1" ht="12.75">
      <c r="C596" s="161"/>
    </row>
    <row r="597" spans="3:3" s="58" customFormat="1" ht="12.75">
      <c r="C597" s="161"/>
    </row>
    <row r="598" spans="3:3" s="58" customFormat="1" ht="12.75">
      <c r="C598" s="161"/>
    </row>
    <row r="599" spans="3:3" s="58" customFormat="1" ht="12.75">
      <c r="C599" s="161"/>
    </row>
    <row r="600" spans="3:3" s="58" customFormat="1" ht="12.75">
      <c r="C600" s="161"/>
    </row>
    <row r="601" spans="3:3" s="58" customFormat="1" ht="12.75">
      <c r="C601" s="161"/>
    </row>
    <row r="602" spans="3:3" s="58" customFormat="1" ht="12.75">
      <c r="C602" s="161"/>
    </row>
    <row r="603" spans="3:3" s="58" customFormat="1" ht="12.75">
      <c r="C603" s="161"/>
    </row>
    <row r="604" spans="3:3" s="58" customFormat="1" ht="12.75">
      <c r="C604" s="161"/>
    </row>
    <row r="605" spans="3:3" s="58" customFormat="1" ht="12.75">
      <c r="C605" s="161"/>
    </row>
    <row r="606" spans="3:3" s="58" customFormat="1" ht="12.75">
      <c r="C606" s="161"/>
    </row>
    <row r="607" spans="3:3" s="58" customFormat="1" ht="12.75">
      <c r="C607" s="161"/>
    </row>
    <row r="608" spans="3:3" s="58" customFormat="1" ht="12.75">
      <c r="C608" s="161"/>
    </row>
    <row r="609" spans="3:3" s="58" customFormat="1" ht="12.75">
      <c r="C609" s="161"/>
    </row>
    <row r="610" spans="3:3" s="58" customFormat="1" ht="12.75">
      <c r="C610" s="161"/>
    </row>
    <row r="611" spans="3:3" s="58" customFormat="1" ht="12.75">
      <c r="C611" s="161"/>
    </row>
    <row r="612" spans="3:3" s="58" customFormat="1" ht="12.75">
      <c r="C612" s="161"/>
    </row>
    <row r="613" spans="3:3" s="58" customFormat="1" ht="12.75">
      <c r="C613" s="161"/>
    </row>
    <row r="614" spans="3:3" s="58" customFormat="1" ht="12.75">
      <c r="C614" s="161"/>
    </row>
    <row r="615" spans="3:3" s="58" customFormat="1" ht="12.75">
      <c r="C615" s="161"/>
    </row>
    <row r="616" spans="3:3" s="58" customFormat="1" ht="12.75">
      <c r="C616" s="161"/>
    </row>
    <row r="617" spans="3:3" s="58" customFormat="1" ht="12.75">
      <c r="C617" s="161"/>
    </row>
    <row r="618" spans="3:3" s="58" customFormat="1" ht="12.75">
      <c r="C618" s="161"/>
    </row>
    <row r="619" spans="3:3" s="58" customFormat="1" ht="12.75">
      <c r="C619" s="161"/>
    </row>
    <row r="620" spans="3:3" s="58" customFormat="1" ht="12.75">
      <c r="C620" s="161"/>
    </row>
    <row r="621" spans="3:3" s="58" customFormat="1" ht="12.75">
      <c r="C621" s="161"/>
    </row>
    <row r="622" spans="3:3" s="58" customFormat="1" ht="12.75">
      <c r="C622" s="161"/>
    </row>
    <row r="623" spans="3:3" s="58" customFormat="1" ht="12.75">
      <c r="C623" s="161"/>
    </row>
    <row r="624" spans="3:3" s="58" customFormat="1" ht="12.75" customHeight="1">
      <c r="C624" s="161"/>
    </row>
    <row r="625" spans="3:3" s="58" customFormat="1" ht="12.75" customHeight="1">
      <c r="C625" s="161"/>
    </row>
    <row r="626" spans="3:3" s="58" customFormat="1" ht="12.75" customHeight="1">
      <c r="C626" s="161"/>
    </row>
    <row r="627" spans="3:3" s="58" customFormat="1" ht="12.75" customHeight="1">
      <c r="C627" s="161"/>
    </row>
    <row r="628" spans="3:3" s="58" customFormat="1" ht="12.75" customHeight="1">
      <c r="C628" s="161"/>
    </row>
    <row r="629" spans="3:3" s="58" customFormat="1" ht="12.75" customHeight="1">
      <c r="C629" s="161"/>
    </row>
    <row r="630" spans="3:3" s="58" customFormat="1" ht="12.75" customHeight="1">
      <c r="C630" s="161"/>
    </row>
    <row r="631" spans="3:3" s="58" customFormat="1" ht="12.75" customHeight="1">
      <c r="C631" s="161"/>
    </row>
    <row r="632" spans="3:3" s="58" customFormat="1" ht="12.75" customHeight="1">
      <c r="C632" s="161"/>
    </row>
    <row r="633" spans="3:3" s="58" customFormat="1" ht="12.75" customHeight="1">
      <c r="C633" s="161"/>
    </row>
    <row r="634" spans="3:3" s="58" customFormat="1" ht="12.75" customHeight="1">
      <c r="C634" s="161"/>
    </row>
    <row r="635" spans="3:3" s="58" customFormat="1" ht="12.75" customHeight="1">
      <c r="C635" s="161"/>
    </row>
    <row r="636" spans="3:3" s="58" customFormat="1" ht="12.75" customHeight="1">
      <c r="C636" s="161"/>
    </row>
    <row r="637" spans="3:3" s="58" customFormat="1" ht="12.75" customHeight="1">
      <c r="C637" s="161"/>
    </row>
    <row r="638" spans="3:3" s="58" customFormat="1" ht="12.75" customHeight="1">
      <c r="C638" s="161"/>
    </row>
    <row r="639" spans="3:3" s="58" customFormat="1" ht="12.75" customHeight="1">
      <c r="C639" s="161"/>
    </row>
    <row r="640" spans="3:3" s="58" customFormat="1" ht="12.75" customHeight="1">
      <c r="C640" s="161"/>
    </row>
    <row r="641" spans="3:3" s="58" customFormat="1" ht="12.75" customHeight="1">
      <c r="C641" s="161"/>
    </row>
    <row r="642" spans="3:3" s="58" customFormat="1" ht="12.75" customHeight="1">
      <c r="C642" s="161"/>
    </row>
    <row r="643" spans="3:3" s="58" customFormat="1" ht="12.75" customHeight="1">
      <c r="C643" s="161"/>
    </row>
    <row r="644" spans="3:3" s="58" customFormat="1" ht="12.75" customHeight="1">
      <c r="C644" s="161"/>
    </row>
    <row r="645" spans="3:3" s="58" customFormat="1" ht="12.75" customHeight="1">
      <c r="C645" s="161"/>
    </row>
    <row r="646" spans="3:3" s="58" customFormat="1" ht="12.75" customHeight="1">
      <c r="C646" s="161"/>
    </row>
    <row r="647" spans="3:3" s="58" customFormat="1" ht="12.75" customHeight="1">
      <c r="C647" s="161"/>
    </row>
    <row r="648" spans="3:3" s="58" customFormat="1" ht="12.75" customHeight="1">
      <c r="C648" s="161"/>
    </row>
    <row r="649" spans="3:3" s="58" customFormat="1" ht="12.75" customHeight="1">
      <c r="C649" s="161"/>
    </row>
    <row r="650" spans="3:3" s="58" customFormat="1" ht="12.75" customHeight="1">
      <c r="C650" s="161"/>
    </row>
    <row r="651" spans="3:3" s="58" customFormat="1" ht="12.75" customHeight="1">
      <c r="C651" s="161"/>
    </row>
    <row r="652" spans="3:3" s="58" customFormat="1" ht="12.75" customHeight="1">
      <c r="C652" s="161"/>
    </row>
    <row r="653" spans="3:3" s="58" customFormat="1" ht="12.75" customHeight="1">
      <c r="C653" s="161"/>
    </row>
    <row r="654" spans="3:3" s="58" customFormat="1" ht="12.75" customHeight="1">
      <c r="C654" s="161"/>
    </row>
    <row r="655" spans="3:3" s="58" customFormat="1" ht="12.75" customHeight="1">
      <c r="C655" s="161"/>
    </row>
    <row r="656" spans="3:3" s="58" customFormat="1" ht="12.75" customHeight="1">
      <c r="C656" s="161"/>
    </row>
    <row r="657" spans="3:3" s="58" customFormat="1" ht="12.75" customHeight="1">
      <c r="C657" s="161"/>
    </row>
    <row r="658" spans="3:3" s="58" customFormat="1" ht="12.75" customHeight="1">
      <c r="C658" s="161"/>
    </row>
    <row r="659" spans="3:3" s="58" customFormat="1" ht="12.75" customHeight="1">
      <c r="C659" s="161"/>
    </row>
    <row r="660" spans="3:3" s="58" customFormat="1" ht="12.75" customHeight="1">
      <c r="C660" s="161"/>
    </row>
    <row r="661" spans="3:3" s="58" customFormat="1" ht="12.75" customHeight="1">
      <c r="C661" s="161"/>
    </row>
    <row r="662" spans="3:3" s="58" customFormat="1" ht="12.75" customHeight="1">
      <c r="C662" s="161"/>
    </row>
    <row r="663" spans="3:3" s="58" customFormat="1" ht="12.75" customHeight="1">
      <c r="C663" s="161"/>
    </row>
    <row r="664" spans="3:3" s="58" customFormat="1" ht="12.75" customHeight="1">
      <c r="C664" s="161"/>
    </row>
    <row r="665" spans="3:3" s="58" customFormat="1" ht="12.75" customHeight="1">
      <c r="C665" s="161"/>
    </row>
    <row r="666" spans="3:3" s="58" customFormat="1" ht="12.75" customHeight="1">
      <c r="C666" s="161"/>
    </row>
    <row r="667" spans="3:3" s="58" customFormat="1" ht="12.75" customHeight="1">
      <c r="C667" s="161"/>
    </row>
    <row r="668" spans="3:3" s="58" customFormat="1" ht="12.75" customHeight="1">
      <c r="C668" s="161"/>
    </row>
    <row r="669" spans="3:3" s="58" customFormat="1" ht="12.75" customHeight="1">
      <c r="C669" s="161"/>
    </row>
    <row r="670" spans="3:3" s="58" customFormat="1" ht="12.75" customHeight="1">
      <c r="C670" s="161"/>
    </row>
    <row r="671" spans="3:3" s="58" customFormat="1" ht="12.75" customHeight="1">
      <c r="C671" s="161"/>
    </row>
    <row r="672" spans="3:3" s="58" customFormat="1" ht="12.75" customHeight="1">
      <c r="C672" s="161"/>
    </row>
    <row r="673" spans="3:3" s="58" customFormat="1" ht="12.75" customHeight="1">
      <c r="C673" s="161"/>
    </row>
    <row r="674" spans="3:3" s="58" customFormat="1" ht="12.75" customHeight="1">
      <c r="C674" s="161"/>
    </row>
    <row r="675" spans="3:3" s="58" customFormat="1" ht="12.75" customHeight="1">
      <c r="C675" s="161"/>
    </row>
    <row r="676" spans="3:3" s="58" customFormat="1" ht="12.75" customHeight="1">
      <c r="C676" s="161"/>
    </row>
    <row r="677" spans="3:3" s="58" customFormat="1" ht="12.75" customHeight="1">
      <c r="C677" s="161"/>
    </row>
    <row r="678" spans="3:3" s="58" customFormat="1" ht="12.75" customHeight="1">
      <c r="C678" s="161"/>
    </row>
    <row r="679" spans="3:3" s="58" customFormat="1" ht="12.75" customHeight="1">
      <c r="C679" s="161"/>
    </row>
    <row r="680" spans="3:3" s="58" customFormat="1" ht="12.75" customHeight="1">
      <c r="C680" s="161"/>
    </row>
    <row r="681" spans="3:3" s="58" customFormat="1" ht="12.75" customHeight="1">
      <c r="C681" s="161"/>
    </row>
    <row r="682" spans="3:3" s="58" customFormat="1" ht="12.75" customHeight="1">
      <c r="C682" s="161"/>
    </row>
    <row r="683" spans="3:3" s="58" customFormat="1" ht="12.75" customHeight="1">
      <c r="C683" s="161"/>
    </row>
    <row r="684" spans="3:3" s="58" customFormat="1" ht="12.75" customHeight="1">
      <c r="C684" s="161"/>
    </row>
    <row r="685" spans="3:3" s="58" customFormat="1" ht="12.75" customHeight="1">
      <c r="C685" s="161"/>
    </row>
    <row r="686" spans="3:3" s="58" customFormat="1" ht="12.75" customHeight="1">
      <c r="C686" s="161"/>
    </row>
    <row r="687" spans="3:3" s="58" customFormat="1" ht="12.75" customHeight="1">
      <c r="C687" s="161"/>
    </row>
    <row r="688" spans="3:3" s="58" customFormat="1" ht="12.75" customHeight="1">
      <c r="C688" s="161"/>
    </row>
    <row r="689" spans="3:3" s="58" customFormat="1" ht="12.75" customHeight="1">
      <c r="C689" s="161"/>
    </row>
    <row r="690" spans="3:3" s="58" customFormat="1" ht="12.75" customHeight="1">
      <c r="C690" s="161"/>
    </row>
    <row r="691" spans="3:3" s="58" customFormat="1" ht="12.75" customHeight="1">
      <c r="C691" s="161"/>
    </row>
    <row r="692" spans="3:3" s="58" customFormat="1" ht="12.75" customHeight="1">
      <c r="C692" s="161"/>
    </row>
    <row r="693" spans="3:3" s="58" customFormat="1" ht="12.75" customHeight="1">
      <c r="C693" s="161"/>
    </row>
    <row r="694" spans="3:3" s="58" customFormat="1" ht="12.75" customHeight="1">
      <c r="C694" s="161"/>
    </row>
    <row r="695" spans="3:3" s="58" customFormat="1" ht="12.75" customHeight="1">
      <c r="C695" s="161"/>
    </row>
    <row r="696" spans="3:3" s="58" customFormat="1" ht="12.75" customHeight="1">
      <c r="C696" s="161"/>
    </row>
    <row r="697" spans="3:3" s="58" customFormat="1" ht="12.75" customHeight="1">
      <c r="C697" s="161"/>
    </row>
    <row r="698" spans="3:3" s="58" customFormat="1" ht="12.75" customHeight="1">
      <c r="C698" s="161"/>
    </row>
    <row r="699" spans="3:3" s="58" customFormat="1" ht="12.75" customHeight="1">
      <c r="C699" s="161"/>
    </row>
    <row r="700" spans="3:3" s="58" customFormat="1" ht="12.75" customHeight="1">
      <c r="C700" s="161"/>
    </row>
    <row r="701" spans="3:3" s="58" customFormat="1" ht="12.75" customHeight="1">
      <c r="C701" s="161"/>
    </row>
    <row r="702" spans="3:3" s="58" customFormat="1" ht="12.75" customHeight="1">
      <c r="C702" s="161"/>
    </row>
    <row r="703" spans="3:3" s="58" customFormat="1" ht="12.75" customHeight="1">
      <c r="C703" s="161"/>
    </row>
    <row r="704" spans="3:3" s="58" customFormat="1" ht="12.75" customHeight="1">
      <c r="C704" s="161"/>
    </row>
    <row r="705" spans="3:3" s="58" customFormat="1" ht="12.75" customHeight="1">
      <c r="C705" s="161"/>
    </row>
    <row r="706" spans="3:3" s="58" customFormat="1" ht="12.75" customHeight="1">
      <c r="C706" s="161"/>
    </row>
    <row r="707" spans="3:3" s="58" customFormat="1" ht="12.75" customHeight="1">
      <c r="C707" s="161"/>
    </row>
    <row r="708" spans="3:3" s="58" customFormat="1" ht="12.75" customHeight="1">
      <c r="C708" s="161"/>
    </row>
    <row r="709" spans="3:3" s="58" customFormat="1" ht="12.75" customHeight="1">
      <c r="C709" s="161"/>
    </row>
    <row r="710" spans="3:3" s="58" customFormat="1" ht="12.75" customHeight="1">
      <c r="C710" s="161"/>
    </row>
    <row r="711" spans="3:3" s="58" customFormat="1" ht="12.75" customHeight="1">
      <c r="C711" s="161"/>
    </row>
    <row r="712" spans="3:3" s="58" customFormat="1" ht="12.75" customHeight="1">
      <c r="C712" s="161"/>
    </row>
    <row r="713" spans="3:3" s="58" customFormat="1" ht="12.75" customHeight="1">
      <c r="C713" s="161"/>
    </row>
    <row r="714" spans="3:3" s="58" customFormat="1" ht="12.75" customHeight="1">
      <c r="C714" s="161"/>
    </row>
    <row r="715" spans="3:3" s="58" customFormat="1" ht="12.75" customHeight="1">
      <c r="C715" s="161"/>
    </row>
    <row r="716" spans="3:3" s="58" customFormat="1" ht="12.75" customHeight="1">
      <c r="C716" s="161"/>
    </row>
    <row r="717" spans="3:3" s="58" customFormat="1" ht="12.75" customHeight="1">
      <c r="C717" s="161"/>
    </row>
    <row r="718" spans="3:3" s="58" customFormat="1" ht="12.75" customHeight="1">
      <c r="C718" s="161"/>
    </row>
    <row r="719" spans="3:3" s="58" customFormat="1" ht="12.75" customHeight="1">
      <c r="C719" s="161"/>
    </row>
    <row r="720" spans="3:3" s="58" customFormat="1" ht="12.75" customHeight="1">
      <c r="C720" s="161"/>
    </row>
    <row r="721" spans="3:3" s="58" customFormat="1" ht="12.75" customHeight="1">
      <c r="C721" s="161"/>
    </row>
    <row r="722" spans="3:3" s="58" customFormat="1" ht="12.75" customHeight="1">
      <c r="C722" s="161"/>
    </row>
    <row r="723" spans="3:3" s="58" customFormat="1" ht="12.75" customHeight="1">
      <c r="C723" s="161"/>
    </row>
    <row r="724" spans="3:3" s="58" customFormat="1" ht="12.75" customHeight="1">
      <c r="C724" s="161"/>
    </row>
    <row r="725" spans="3:3" s="58" customFormat="1" ht="12.75" customHeight="1">
      <c r="C725" s="161"/>
    </row>
    <row r="726" spans="3:3" s="58" customFormat="1" ht="12.75" customHeight="1">
      <c r="C726" s="161"/>
    </row>
    <row r="727" spans="3:3" s="58" customFormat="1" ht="12.75" customHeight="1">
      <c r="C727" s="161"/>
    </row>
    <row r="728" spans="3:3" s="58" customFormat="1" ht="12.75" customHeight="1">
      <c r="C728" s="161"/>
    </row>
    <row r="729" spans="3:3" s="58" customFormat="1" ht="12.75" customHeight="1">
      <c r="C729" s="161"/>
    </row>
    <row r="730" spans="3:3" s="58" customFormat="1" ht="12.75" customHeight="1">
      <c r="C730" s="161"/>
    </row>
    <row r="731" spans="3:3" s="58" customFormat="1" ht="12.75" customHeight="1">
      <c r="C731" s="161"/>
    </row>
    <row r="732" spans="3:3" s="58" customFormat="1" ht="12.75" customHeight="1">
      <c r="C732" s="161"/>
    </row>
    <row r="733" spans="3:3" s="58" customFormat="1" ht="12.75" customHeight="1">
      <c r="C733" s="161"/>
    </row>
    <row r="734" spans="3:3" s="58" customFormat="1" ht="12.75" customHeight="1">
      <c r="C734" s="161"/>
    </row>
    <row r="735" spans="3:3" s="58" customFormat="1" ht="12.75" customHeight="1">
      <c r="C735" s="161"/>
    </row>
    <row r="736" spans="3:3" s="58" customFormat="1" ht="12.75" customHeight="1">
      <c r="C736" s="161"/>
    </row>
    <row r="737" spans="3:3" s="58" customFormat="1" ht="12.75" customHeight="1">
      <c r="C737" s="161"/>
    </row>
    <row r="738" spans="3:3" s="58" customFormat="1" ht="12.75" customHeight="1">
      <c r="C738" s="161"/>
    </row>
    <row r="739" spans="3:3" s="58" customFormat="1" ht="12.75" customHeight="1">
      <c r="C739" s="161"/>
    </row>
    <row r="740" spans="3:3" s="58" customFormat="1" ht="12.75" customHeight="1">
      <c r="C740" s="161"/>
    </row>
    <row r="741" spans="3:3" s="58" customFormat="1" ht="12.75" customHeight="1">
      <c r="C741" s="161"/>
    </row>
    <row r="742" spans="3:3" s="58" customFormat="1" ht="12.75" customHeight="1">
      <c r="C742" s="161"/>
    </row>
    <row r="743" spans="3:3" s="58" customFormat="1" ht="12.75" customHeight="1">
      <c r="C743" s="161"/>
    </row>
    <row r="744" spans="3:3" s="58" customFormat="1" ht="12.75" customHeight="1">
      <c r="C744" s="161"/>
    </row>
    <row r="745" spans="3:3" s="58" customFormat="1" ht="12.75" customHeight="1">
      <c r="C745" s="161"/>
    </row>
    <row r="746" spans="3:3" s="58" customFormat="1" ht="12.75" customHeight="1">
      <c r="C746" s="161"/>
    </row>
    <row r="747" spans="3:3" s="58" customFormat="1" ht="12.75" customHeight="1">
      <c r="C747" s="161"/>
    </row>
    <row r="748" spans="3:3" s="58" customFormat="1" ht="12.75" customHeight="1">
      <c r="C748" s="161"/>
    </row>
    <row r="749" spans="3:3" s="58" customFormat="1" ht="12.75" customHeight="1">
      <c r="C749" s="161"/>
    </row>
    <row r="750" spans="3:3" s="58" customFormat="1" ht="12.75" customHeight="1">
      <c r="C750" s="161"/>
    </row>
    <row r="751" spans="3:3" s="58" customFormat="1" ht="12.75" customHeight="1">
      <c r="C751" s="161"/>
    </row>
    <row r="752" spans="3:3" s="58" customFormat="1" ht="12.75" customHeight="1">
      <c r="C752" s="161"/>
    </row>
    <row r="753" spans="3:3" s="58" customFormat="1" ht="12.75" customHeight="1">
      <c r="C753" s="161"/>
    </row>
    <row r="754" spans="3:3" s="58" customFormat="1" ht="12.75" customHeight="1">
      <c r="C754" s="161"/>
    </row>
    <row r="755" spans="3:3" s="58" customFormat="1" ht="12.75" customHeight="1">
      <c r="C755" s="161"/>
    </row>
    <row r="756" spans="3:3" s="58" customFormat="1" ht="12.75" customHeight="1">
      <c r="C756" s="161"/>
    </row>
    <row r="757" spans="3:3" s="58" customFormat="1" ht="12.75" customHeight="1">
      <c r="C757" s="161"/>
    </row>
    <row r="758" spans="3:3" s="58" customFormat="1" ht="12.75" customHeight="1">
      <c r="C758" s="161"/>
    </row>
    <row r="759" spans="3:3" s="58" customFormat="1" ht="12.75" customHeight="1">
      <c r="C759" s="161"/>
    </row>
    <row r="760" spans="3:3" s="58" customFormat="1" ht="12.75" customHeight="1">
      <c r="C760" s="161"/>
    </row>
    <row r="761" spans="3:3" s="58" customFormat="1" ht="12.75" customHeight="1">
      <c r="C761" s="161"/>
    </row>
    <row r="762" spans="3:3" s="58" customFormat="1" ht="12.75" customHeight="1">
      <c r="C762" s="161"/>
    </row>
    <row r="763" spans="3:3" s="58" customFormat="1" ht="12.75" customHeight="1">
      <c r="C763" s="161"/>
    </row>
    <row r="764" spans="3:3" s="58" customFormat="1" ht="12.75" customHeight="1">
      <c r="C764" s="161"/>
    </row>
    <row r="765" spans="3:3" s="58" customFormat="1" ht="12.75" customHeight="1">
      <c r="C765" s="161"/>
    </row>
    <row r="766" spans="3:3" s="58" customFormat="1" ht="12.75" customHeight="1">
      <c r="C766" s="161"/>
    </row>
    <row r="767" spans="3:3" s="58" customFormat="1" ht="12.75" customHeight="1">
      <c r="C767" s="161"/>
    </row>
    <row r="768" spans="3:3" s="58" customFormat="1" ht="12.75" customHeight="1">
      <c r="C768" s="161"/>
    </row>
    <row r="769" spans="3:3" s="58" customFormat="1" ht="12.75" customHeight="1">
      <c r="C769" s="161"/>
    </row>
    <row r="770" spans="3:3" s="58" customFormat="1" ht="12.75" customHeight="1">
      <c r="C770" s="161"/>
    </row>
    <row r="771" spans="3:3" s="58" customFormat="1" ht="12.75" customHeight="1">
      <c r="C771" s="161"/>
    </row>
    <row r="772" spans="3:3" s="58" customFormat="1" ht="12.75" customHeight="1">
      <c r="C772" s="161"/>
    </row>
    <row r="773" spans="3:3" s="58" customFormat="1" ht="12.75" customHeight="1">
      <c r="C773" s="161"/>
    </row>
    <row r="774" spans="3:3" s="58" customFormat="1" ht="12.75" customHeight="1">
      <c r="C774" s="161"/>
    </row>
    <row r="775" spans="3:3" s="58" customFormat="1" ht="12.75" customHeight="1">
      <c r="C775" s="161"/>
    </row>
    <row r="776" spans="3:3" s="58" customFormat="1" ht="12.75" customHeight="1">
      <c r="C776" s="161"/>
    </row>
    <row r="777" spans="3:3" s="58" customFormat="1" ht="12.75" customHeight="1">
      <c r="C777" s="161"/>
    </row>
    <row r="778" spans="3:3" s="58" customFormat="1" ht="12.75" customHeight="1">
      <c r="C778" s="161"/>
    </row>
    <row r="779" spans="3:3" s="58" customFormat="1" ht="12.75" customHeight="1">
      <c r="C779" s="161"/>
    </row>
    <row r="780" spans="3:3" s="58" customFormat="1" ht="12.75" customHeight="1">
      <c r="C780" s="161"/>
    </row>
    <row r="781" spans="3:3" s="58" customFormat="1" ht="12.75" customHeight="1">
      <c r="C781" s="161"/>
    </row>
    <row r="782" spans="3:3" s="58" customFormat="1" ht="12.75" customHeight="1">
      <c r="C782" s="161"/>
    </row>
    <row r="783" spans="3:3" s="58" customFormat="1" ht="12.75" customHeight="1">
      <c r="C783" s="161"/>
    </row>
    <row r="784" spans="3:3" s="58" customFormat="1" ht="12.75" customHeight="1">
      <c r="C784" s="161"/>
    </row>
    <row r="785" spans="3:3" s="58" customFormat="1" ht="12.75" customHeight="1">
      <c r="C785" s="161"/>
    </row>
    <row r="786" spans="3:3" s="58" customFormat="1" ht="12.75" customHeight="1">
      <c r="C786" s="161"/>
    </row>
    <row r="787" spans="3:3" s="58" customFormat="1" ht="12.75" customHeight="1">
      <c r="C787" s="161"/>
    </row>
    <row r="788" spans="3:3" s="58" customFormat="1" ht="12.75" customHeight="1">
      <c r="C788" s="161"/>
    </row>
    <row r="789" spans="3:3" s="58" customFormat="1" ht="12.75" customHeight="1">
      <c r="C789" s="161"/>
    </row>
    <row r="790" spans="3:3" s="58" customFormat="1" ht="12.75" customHeight="1">
      <c r="C790" s="161"/>
    </row>
    <row r="791" spans="3:3" s="58" customFormat="1" ht="12.75" customHeight="1">
      <c r="C791" s="161"/>
    </row>
    <row r="792" spans="3:3" s="58" customFormat="1" ht="12.75" customHeight="1">
      <c r="C792" s="161"/>
    </row>
    <row r="793" spans="3:3" s="58" customFormat="1" ht="12.75" customHeight="1">
      <c r="C793" s="161"/>
    </row>
    <row r="794" spans="3:3" s="58" customFormat="1" ht="12.75" customHeight="1">
      <c r="C794" s="161"/>
    </row>
    <row r="795" spans="3:3" s="58" customFormat="1" ht="12.75" customHeight="1">
      <c r="C795" s="161"/>
    </row>
    <row r="796" spans="3:3" s="58" customFormat="1" ht="12.75" customHeight="1">
      <c r="C796" s="161"/>
    </row>
    <row r="797" spans="3:3" s="58" customFormat="1" ht="12.75" customHeight="1">
      <c r="C797" s="161"/>
    </row>
    <row r="798" spans="3:3" s="58" customFormat="1" ht="12.75" customHeight="1">
      <c r="C798" s="161"/>
    </row>
    <row r="799" spans="3:3" s="58" customFormat="1" ht="12.75" customHeight="1">
      <c r="C799" s="161"/>
    </row>
    <row r="800" spans="3:3" s="58" customFormat="1" ht="12.75" customHeight="1">
      <c r="C800" s="161"/>
    </row>
    <row r="801" spans="3:3" s="58" customFormat="1" ht="12.75" customHeight="1">
      <c r="C801" s="161"/>
    </row>
    <row r="802" spans="3:3" s="58" customFormat="1" ht="12.75" customHeight="1">
      <c r="C802" s="161"/>
    </row>
    <row r="803" spans="3:3" s="58" customFormat="1" ht="12.75" customHeight="1">
      <c r="C803" s="161"/>
    </row>
    <row r="804" spans="3:3" s="58" customFormat="1" ht="12.75" customHeight="1">
      <c r="C804" s="161"/>
    </row>
    <row r="805" spans="3:3" s="58" customFormat="1" ht="12.75" customHeight="1">
      <c r="C805" s="161"/>
    </row>
    <row r="806" spans="3:3" s="58" customFormat="1" ht="12.75" customHeight="1">
      <c r="C806" s="161"/>
    </row>
    <row r="807" spans="3:3" s="58" customFormat="1" ht="12.75" customHeight="1">
      <c r="C807" s="161"/>
    </row>
    <row r="808" spans="3:3" s="58" customFormat="1" ht="12.75" customHeight="1">
      <c r="C808" s="161"/>
    </row>
    <row r="809" spans="3:3" s="58" customFormat="1" ht="12.75" customHeight="1">
      <c r="C809" s="161"/>
    </row>
    <row r="810" spans="3:3" s="58" customFormat="1" ht="12.75" customHeight="1">
      <c r="C810" s="161"/>
    </row>
    <row r="811" spans="3:3" s="58" customFormat="1" ht="12.75" customHeight="1">
      <c r="C811" s="161"/>
    </row>
    <row r="812" spans="3:3" s="58" customFormat="1" ht="12.75" customHeight="1">
      <c r="C812" s="161"/>
    </row>
    <row r="813" spans="3:3" s="58" customFormat="1" ht="12.75" customHeight="1">
      <c r="C813" s="161"/>
    </row>
    <row r="814" spans="3:3" s="58" customFormat="1" ht="12.75" customHeight="1">
      <c r="C814" s="161"/>
    </row>
    <row r="815" spans="3:3" s="58" customFormat="1" ht="12.75" customHeight="1">
      <c r="C815" s="161"/>
    </row>
    <row r="816" spans="3:3" s="58" customFormat="1" ht="12.75" customHeight="1">
      <c r="C816" s="161"/>
    </row>
    <row r="817" spans="3:3" s="58" customFormat="1" ht="12.75" customHeight="1">
      <c r="C817" s="161"/>
    </row>
    <row r="818" spans="3:3" s="58" customFormat="1" ht="12.75" customHeight="1">
      <c r="C818" s="161"/>
    </row>
    <row r="819" spans="3:3" s="58" customFormat="1" ht="12.75" customHeight="1">
      <c r="C819" s="161"/>
    </row>
    <row r="820" spans="3:3" s="58" customFormat="1" ht="12.75" customHeight="1">
      <c r="C820" s="161"/>
    </row>
    <row r="821" spans="3:3" s="58" customFormat="1" ht="12.75" customHeight="1">
      <c r="C821" s="161"/>
    </row>
    <row r="822" spans="3:3" s="58" customFormat="1" ht="12.75" customHeight="1">
      <c r="C822" s="161"/>
    </row>
    <row r="823" spans="3:3" s="58" customFormat="1" ht="12.75" customHeight="1">
      <c r="C823" s="161"/>
    </row>
    <row r="824" spans="3:3" s="58" customFormat="1" ht="12.75" customHeight="1">
      <c r="C824" s="161"/>
    </row>
    <row r="825" spans="3:3" s="58" customFormat="1" ht="12.75" customHeight="1">
      <c r="C825" s="161"/>
    </row>
    <row r="826" spans="3:3" s="58" customFormat="1" ht="12.75" customHeight="1">
      <c r="C826" s="161"/>
    </row>
    <row r="827" spans="3:3" s="58" customFormat="1" ht="12.75" customHeight="1">
      <c r="C827" s="161"/>
    </row>
    <row r="828" spans="3:3" s="58" customFormat="1" ht="12.75" customHeight="1">
      <c r="C828" s="161"/>
    </row>
    <row r="829" spans="3:3" s="58" customFormat="1" ht="12.75" customHeight="1">
      <c r="C829" s="161"/>
    </row>
    <row r="830" spans="3:3" s="58" customFormat="1" ht="12.75" customHeight="1">
      <c r="C830" s="161"/>
    </row>
    <row r="831" spans="3:3" s="58" customFormat="1" ht="12.75" customHeight="1">
      <c r="C831" s="161"/>
    </row>
    <row r="832" spans="3:3" s="58" customFormat="1" ht="12.75" customHeight="1">
      <c r="C832" s="161"/>
    </row>
    <row r="833" spans="3:3" s="58" customFormat="1" ht="12.75" customHeight="1">
      <c r="C833" s="161"/>
    </row>
    <row r="834" spans="3:3" s="58" customFormat="1" ht="12.75" customHeight="1">
      <c r="C834" s="161"/>
    </row>
    <row r="835" spans="3:3" s="58" customFormat="1" ht="12.75" customHeight="1">
      <c r="C835" s="161"/>
    </row>
    <row r="836" spans="3:3" s="58" customFormat="1" ht="12.75" customHeight="1">
      <c r="C836" s="161"/>
    </row>
    <row r="837" spans="3:3" s="58" customFormat="1" ht="12.75" customHeight="1">
      <c r="C837" s="161"/>
    </row>
    <row r="838" spans="3:3" s="58" customFormat="1" ht="12.75" customHeight="1">
      <c r="C838" s="161"/>
    </row>
    <row r="839" spans="3:3" s="58" customFormat="1" ht="12.75" customHeight="1">
      <c r="C839" s="161"/>
    </row>
    <row r="840" spans="3:3" s="58" customFormat="1" ht="12.75" customHeight="1">
      <c r="C840" s="161"/>
    </row>
    <row r="841" spans="3:3" s="58" customFormat="1" ht="12.75" customHeight="1">
      <c r="C841" s="161"/>
    </row>
    <row r="842" spans="3:3" s="58" customFormat="1" ht="12.75" customHeight="1">
      <c r="C842" s="161"/>
    </row>
    <row r="843" spans="3:3" s="58" customFormat="1" ht="12.75" customHeight="1">
      <c r="C843" s="161"/>
    </row>
    <row r="844" spans="3:3" s="58" customFormat="1" ht="12.75" customHeight="1">
      <c r="C844" s="161"/>
    </row>
    <row r="845" spans="3:3" s="58" customFormat="1" ht="12.75" customHeight="1">
      <c r="C845" s="161"/>
    </row>
    <row r="846" spans="3:3" s="58" customFormat="1" ht="12.75" customHeight="1">
      <c r="C846" s="161"/>
    </row>
    <row r="847" spans="3:3" s="58" customFormat="1" ht="12.75" customHeight="1">
      <c r="C847" s="161"/>
    </row>
    <row r="848" spans="3:3" s="58" customFormat="1" ht="12.75" customHeight="1">
      <c r="C848" s="161"/>
    </row>
    <row r="849" spans="3:3" s="58" customFormat="1" ht="12.75" customHeight="1">
      <c r="C849" s="161"/>
    </row>
    <row r="850" spans="3:3" s="58" customFormat="1" ht="12.75" customHeight="1">
      <c r="C850" s="161"/>
    </row>
    <row r="851" spans="3:3" s="58" customFormat="1" ht="12.75" customHeight="1">
      <c r="C851" s="161"/>
    </row>
    <row r="852" spans="3:3" s="58" customFormat="1" ht="12.75" customHeight="1">
      <c r="C852" s="161"/>
    </row>
    <row r="853" spans="3:3" s="58" customFormat="1" ht="12.75" customHeight="1">
      <c r="C853" s="161"/>
    </row>
    <row r="854" spans="3:3" s="58" customFormat="1" ht="12.75" customHeight="1">
      <c r="C854" s="161"/>
    </row>
    <row r="855" spans="3:3" s="58" customFormat="1" ht="12.75" customHeight="1">
      <c r="C855" s="161"/>
    </row>
    <row r="856" spans="3:3" s="58" customFormat="1" ht="12.75" customHeight="1">
      <c r="C856" s="161"/>
    </row>
    <row r="857" spans="3:3" s="58" customFormat="1" ht="12.75" customHeight="1">
      <c r="C857" s="161"/>
    </row>
    <row r="858" spans="3:3" s="58" customFormat="1" ht="12.75" customHeight="1">
      <c r="C858" s="161"/>
    </row>
    <row r="859" spans="3:3" s="58" customFormat="1" ht="12.75" customHeight="1">
      <c r="C859" s="161"/>
    </row>
    <row r="860" spans="3:3" s="58" customFormat="1" ht="12.75" customHeight="1">
      <c r="C860" s="161"/>
    </row>
    <row r="861" spans="3:3" s="58" customFormat="1" ht="12.75" customHeight="1">
      <c r="C861" s="161"/>
    </row>
    <row r="862" spans="3:3" s="58" customFormat="1" ht="12.75" customHeight="1">
      <c r="C862" s="161"/>
    </row>
    <row r="863" spans="3:3" s="58" customFormat="1" ht="12.75" customHeight="1">
      <c r="C863" s="161"/>
    </row>
    <row r="864" spans="3:3" s="58" customFormat="1" ht="12.75" customHeight="1">
      <c r="C864" s="161"/>
    </row>
    <row r="865" spans="3:3" s="58" customFormat="1" ht="12.75" customHeight="1">
      <c r="C865" s="161"/>
    </row>
    <row r="866" spans="3:3" s="58" customFormat="1" ht="12.75" customHeight="1">
      <c r="C866" s="161"/>
    </row>
    <row r="867" spans="3:3" s="58" customFormat="1" ht="12.75" customHeight="1">
      <c r="C867" s="161"/>
    </row>
    <row r="868" spans="3:3" s="58" customFormat="1" ht="12.75" customHeight="1">
      <c r="C868" s="161"/>
    </row>
    <row r="869" spans="3:3" s="58" customFormat="1" ht="12.75" customHeight="1">
      <c r="C869" s="161"/>
    </row>
    <row r="870" spans="3:3" s="58" customFormat="1" ht="12.75" customHeight="1">
      <c r="C870" s="161"/>
    </row>
    <row r="871" spans="3:3" s="58" customFormat="1" ht="12.75" customHeight="1">
      <c r="C871" s="161"/>
    </row>
    <row r="872" spans="3:3" s="58" customFormat="1" ht="12.75" customHeight="1">
      <c r="C872" s="161"/>
    </row>
    <row r="873" spans="3:3" s="58" customFormat="1" ht="12.75" customHeight="1">
      <c r="C873" s="161"/>
    </row>
    <row r="874" spans="3:3" s="58" customFormat="1" ht="12.75" customHeight="1">
      <c r="C874" s="161"/>
    </row>
    <row r="875" spans="3:3" s="58" customFormat="1" ht="12.75" customHeight="1">
      <c r="C875" s="161"/>
    </row>
    <row r="876" spans="3:3" s="58" customFormat="1" ht="12.75" customHeight="1">
      <c r="C876" s="161"/>
    </row>
    <row r="877" spans="3:3" s="58" customFormat="1" ht="12.75" customHeight="1">
      <c r="C877" s="161"/>
    </row>
    <row r="878" spans="3:3" s="58" customFormat="1" ht="12.75" customHeight="1">
      <c r="C878" s="161"/>
    </row>
    <row r="879" spans="3:3" s="58" customFormat="1" ht="12.75" customHeight="1">
      <c r="C879" s="161"/>
    </row>
    <row r="880" spans="3:3" s="58" customFormat="1" ht="12.75" customHeight="1">
      <c r="C880" s="161"/>
    </row>
    <row r="881" spans="3:3" s="58" customFormat="1" ht="12.75" customHeight="1">
      <c r="C881" s="161"/>
    </row>
    <row r="882" spans="3:3" s="58" customFormat="1" ht="12.75" customHeight="1">
      <c r="C882" s="161"/>
    </row>
    <row r="883" spans="3:3" s="58" customFormat="1" ht="12.75" customHeight="1">
      <c r="C883" s="161"/>
    </row>
    <row r="884" spans="3:3" s="58" customFormat="1" ht="12.75" customHeight="1">
      <c r="C884" s="161"/>
    </row>
    <row r="885" spans="3:3" s="58" customFormat="1" ht="12.75" customHeight="1">
      <c r="C885" s="161"/>
    </row>
    <row r="886" spans="3:3" s="58" customFormat="1" ht="12.75" customHeight="1">
      <c r="C886" s="161"/>
    </row>
    <row r="887" spans="3:3" s="58" customFormat="1" ht="12.75" customHeight="1">
      <c r="C887" s="161"/>
    </row>
    <row r="888" spans="3:3" s="58" customFormat="1" ht="12.75" customHeight="1">
      <c r="C888" s="161"/>
    </row>
    <row r="889" spans="3:3" s="58" customFormat="1" ht="12.75" customHeight="1">
      <c r="C889" s="161"/>
    </row>
    <row r="890" spans="3:3" s="58" customFormat="1" ht="12.75" customHeight="1">
      <c r="C890" s="161"/>
    </row>
    <row r="891" spans="3:3" s="58" customFormat="1" ht="12.75" customHeight="1">
      <c r="C891" s="161"/>
    </row>
    <row r="892" spans="3:3" s="58" customFormat="1" ht="12.75" customHeight="1">
      <c r="C892" s="161"/>
    </row>
    <row r="893" spans="3:3" s="58" customFormat="1" ht="12.75" customHeight="1">
      <c r="C893" s="161"/>
    </row>
    <row r="894" spans="3:3" s="58" customFormat="1" ht="12.75" customHeight="1">
      <c r="C894" s="161"/>
    </row>
    <row r="895" spans="3:3" s="58" customFormat="1" ht="12.75" customHeight="1">
      <c r="C895" s="161"/>
    </row>
    <row r="896" spans="3:3" s="58" customFormat="1" ht="12.75" customHeight="1">
      <c r="C896" s="161"/>
    </row>
    <row r="897" spans="3:3" s="58" customFormat="1" ht="12.75" customHeight="1">
      <c r="C897" s="161"/>
    </row>
    <row r="898" spans="3:3" s="58" customFormat="1" ht="12.75" customHeight="1">
      <c r="C898" s="161"/>
    </row>
    <row r="899" spans="3:3" s="58" customFormat="1" ht="12.75" customHeight="1">
      <c r="C899" s="161"/>
    </row>
    <row r="900" spans="3:3" s="58" customFormat="1" ht="12.75" customHeight="1">
      <c r="C900" s="161"/>
    </row>
    <row r="901" spans="3:3" s="58" customFormat="1" ht="12.75" customHeight="1">
      <c r="C901" s="161"/>
    </row>
    <row r="902" spans="3:3" s="58" customFormat="1" ht="12.75" customHeight="1">
      <c r="C902" s="161"/>
    </row>
    <row r="903" spans="3:3" s="58" customFormat="1" ht="12.75" customHeight="1">
      <c r="C903" s="161"/>
    </row>
    <row r="904" spans="3:3" s="58" customFormat="1" ht="12.75" customHeight="1">
      <c r="C904" s="161"/>
    </row>
    <row r="905" spans="3:3" s="58" customFormat="1" ht="12.75" customHeight="1">
      <c r="C905" s="161"/>
    </row>
    <row r="906" spans="3:3" s="58" customFormat="1" ht="12.75" customHeight="1">
      <c r="C906" s="161"/>
    </row>
    <row r="907" spans="3:3" s="58" customFormat="1" ht="12.75" customHeight="1">
      <c r="C907" s="161"/>
    </row>
    <row r="908" spans="3:3" s="58" customFormat="1" ht="12.75" customHeight="1">
      <c r="C908" s="161"/>
    </row>
    <row r="909" spans="3:3" s="58" customFormat="1" ht="12.75" customHeight="1">
      <c r="C909" s="161"/>
    </row>
    <row r="910" spans="3:3" s="58" customFormat="1" ht="12.75" customHeight="1">
      <c r="C910" s="161"/>
    </row>
    <row r="911" spans="3:3" s="58" customFormat="1" ht="12.75" customHeight="1">
      <c r="C911" s="161"/>
    </row>
    <row r="912" spans="3:3" s="58" customFormat="1" ht="12.75" customHeight="1">
      <c r="C912" s="161"/>
    </row>
    <row r="913" spans="3:3" s="58" customFormat="1" ht="12.75" customHeight="1">
      <c r="C913" s="161"/>
    </row>
    <row r="914" spans="3:3" s="58" customFormat="1" ht="12.75" customHeight="1">
      <c r="C914" s="161"/>
    </row>
    <row r="915" spans="3:3" s="58" customFormat="1" ht="12.75" customHeight="1">
      <c r="C915" s="161"/>
    </row>
    <row r="916" spans="3:3" s="58" customFormat="1" ht="12.75" customHeight="1">
      <c r="C916" s="161"/>
    </row>
    <row r="917" spans="3:3" s="58" customFormat="1" ht="12.75" customHeight="1">
      <c r="C917" s="161"/>
    </row>
    <row r="918" spans="3:3" s="58" customFormat="1" ht="12.75" customHeight="1">
      <c r="C918" s="161"/>
    </row>
    <row r="919" spans="3:3" s="58" customFormat="1" ht="12.75" customHeight="1">
      <c r="C919" s="161"/>
    </row>
    <row r="920" spans="3:3" s="58" customFormat="1" ht="12.75" customHeight="1">
      <c r="C920" s="161"/>
    </row>
    <row r="921" spans="3:3" s="58" customFormat="1" ht="12.75" customHeight="1">
      <c r="C921" s="161"/>
    </row>
    <row r="922" spans="3:3" s="58" customFormat="1" ht="12.75" customHeight="1">
      <c r="C922" s="161"/>
    </row>
    <row r="923" spans="3:3" s="58" customFormat="1" ht="12.75" customHeight="1">
      <c r="C923" s="161"/>
    </row>
    <row r="924" spans="3:3" s="58" customFormat="1" ht="12.75" customHeight="1">
      <c r="C924" s="161"/>
    </row>
    <row r="925" spans="3:3" s="58" customFormat="1" ht="12.75" customHeight="1">
      <c r="C925" s="161"/>
    </row>
    <row r="926" spans="3:3" s="58" customFormat="1" ht="12.75" customHeight="1">
      <c r="C926" s="161"/>
    </row>
    <row r="927" spans="3:3" s="58" customFormat="1" ht="12.75" customHeight="1">
      <c r="C927" s="161"/>
    </row>
    <row r="928" spans="3:3" s="58" customFormat="1" ht="12.75" customHeight="1">
      <c r="C928" s="161"/>
    </row>
    <row r="929" spans="3:3" s="58" customFormat="1" ht="12.75" customHeight="1">
      <c r="C929" s="161"/>
    </row>
    <row r="930" spans="3:3" s="58" customFormat="1" ht="12.75" customHeight="1">
      <c r="C930" s="161"/>
    </row>
    <row r="931" spans="3:3" s="58" customFormat="1" ht="12.75" customHeight="1">
      <c r="C931" s="161"/>
    </row>
    <row r="932" spans="3:3" s="58" customFormat="1" ht="12.75" customHeight="1">
      <c r="C932" s="161"/>
    </row>
    <row r="933" spans="3:3" s="58" customFormat="1" ht="12.75" customHeight="1">
      <c r="C933" s="161"/>
    </row>
    <row r="934" spans="3:3" s="58" customFormat="1" ht="12.75" customHeight="1">
      <c r="C934" s="161"/>
    </row>
    <row r="935" spans="3:3" s="58" customFormat="1" ht="12.75" customHeight="1">
      <c r="C935" s="161"/>
    </row>
    <row r="936" spans="3:3" s="58" customFormat="1" ht="12.75" customHeight="1">
      <c r="C936" s="161"/>
    </row>
    <row r="937" spans="3:3" s="58" customFormat="1" ht="12.75" customHeight="1">
      <c r="C937" s="161"/>
    </row>
    <row r="938" spans="3:3" s="58" customFormat="1" ht="12.75" customHeight="1">
      <c r="C938" s="161"/>
    </row>
    <row r="939" spans="3:3" s="58" customFormat="1" ht="12.75" customHeight="1">
      <c r="C939" s="161"/>
    </row>
    <row r="940" spans="3:3" s="58" customFormat="1" ht="12.75" customHeight="1">
      <c r="C940" s="161"/>
    </row>
    <row r="941" spans="3:3" s="58" customFormat="1" ht="12.75" customHeight="1">
      <c r="C941" s="161"/>
    </row>
    <row r="942" spans="3:3" s="58" customFormat="1" ht="12.75" customHeight="1">
      <c r="C942" s="161"/>
    </row>
    <row r="943" spans="3:3" s="58" customFormat="1" ht="12.75" customHeight="1">
      <c r="C943" s="161"/>
    </row>
    <row r="944" spans="3:3" s="58" customFormat="1" ht="12.75" customHeight="1">
      <c r="C944" s="161"/>
    </row>
    <row r="945" spans="3:3" s="58" customFormat="1" ht="12.75" customHeight="1">
      <c r="C945" s="161"/>
    </row>
    <row r="946" spans="3:3" s="58" customFormat="1" ht="12.75" customHeight="1">
      <c r="C946" s="161"/>
    </row>
    <row r="947" spans="3:3" s="58" customFormat="1" ht="12.75" customHeight="1">
      <c r="C947" s="161"/>
    </row>
    <row r="948" spans="3:3" s="58" customFormat="1" ht="12.75" customHeight="1">
      <c r="C948" s="161"/>
    </row>
    <row r="949" spans="3:3" s="58" customFormat="1" ht="12.75" customHeight="1">
      <c r="C949" s="161"/>
    </row>
    <row r="950" spans="3:3" s="58" customFormat="1" ht="12.75" customHeight="1">
      <c r="C950" s="161"/>
    </row>
    <row r="951" spans="3:3" s="58" customFormat="1" ht="12.75" customHeight="1">
      <c r="C951" s="161"/>
    </row>
    <row r="952" spans="3:3" s="58" customFormat="1" ht="12.75" customHeight="1">
      <c r="C952" s="161"/>
    </row>
    <row r="953" spans="3:3" s="58" customFormat="1" ht="12.75" customHeight="1">
      <c r="C953" s="161"/>
    </row>
    <row r="954" spans="3:3" s="58" customFormat="1" ht="12.75" customHeight="1">
      <c r="C954" s="161"/>
    </row>
    <row r="955" spans="3:3" s="58" customFormat="1" ht="12.75" customHeight="1">
      <c r="C955" s="161"/>
    </row>
    <row r="956" spans="3:3" s="58" customFormat="1" ht="12.75" customHeight="1">
      <c r="C956" s="161"/>
    </row>
    <row r="957" spans="3:3" s="58" customFormat="1" ht="12.75" customHeight="1">
      <c r="C957" s="161"/>
    </row>
    <row r="958" spans="3:3" s="58" customFormat="1" ht="12.75" customHeight="1">
      <c r="C958" s="161"/>
    </row>
    <row r="959" spans="3:3" s="58" customFormat="1" ht="12.75" customHeight="1">
      <c r="C959" s="161"/>
    </row>
    <row r="960" spans="3:3" s="58" customFormat="1" ht="12.75" customHeight="1">
      <c r="C960" s="161"/>
    </row>
    <row r="961" spans="3:3" s="58" customFormat="1" ht="12.75" customHeight="1">
      <c r="C961" s="161"/>
    </row>
    <row r="962" spans="3:3" s="58" customFormat="1" ht="12.75" customHeight="1">
      <c r="C962" s="161"/>
    </row>
    <row r="963" spans="3:3" s="58" customFormat="1" ht="12.75" customHeight="1">
      <c r="C963" s="161"/>
    </row>
    <row r="964" spans="3:3" s="58" customFormat="1" ht="12.75" customHeight="1">
      <c r="C964" s="161"/>
    </row>
    <row r="965" spans="3:3" s="58" customFormat="1" ht="12.75" customHeight="1">
      <c r="C965" s="161"/>
    </row>
    <row r="966" spans="3:3" s="58" customFormat="1" ht="12.75" customHeight="1">
      <c r="C966" s="161"/>
    </row>
    <row r="967" spans="3:3" s="58" customFormat="1" ht="12.75" customHeight="1">
      <c r="C967" s="161"/>
    </row>
    <row r="968" spans="3:3" s="58" customFormat="1" ht="12.75" customHeight="1">
      <c r="C968" s="161"/>
    </row>
    <row r="969" spans="3:3" s="58" customFormat="1" ht="12.75" customHeight="1">
      <c r="C969" s="161"/>
    </row>
    <row r="970" spans="3:3" s="58" customFormat="1" ht="12.75" customHeight="1">
      <c r="C970" s="161"/>
    </row>
    <row r="971" spans="3:3" s="58" customFormat="1" ht="12.75" customHeight="1">
      <c r="C971" s="161"/>
    </row>
    <row r="972" spans="3:3" s="58" customFormat="1" ht="12.75" customHeight="1">
      <c r="C972" s="161"/>
    </row>
    <row r="973" spans="3:3" s="58" customFormat="1" ht="12.75" customHeight="1">
      <c r="C973" s="161"/>
    </row>
    <row r="974" spans="3:3" s="58" customFormat="1" ht="12.75" customHeight="1">
      <c r="C974" s="161"/>
    </row>
    <row r="975" spans="3:3" s="58" customFormat="1" ht="12.75" customHeight="1">
      <c r="C975" s="161"/>
    </row>
    <row r="976" spans="3:3" s="58" customFormat="1" ht="12.75" customHeight="1">
      <c r="C976" s="161"/>
    </row>
    <row r="977" spans="3:3" s="58" customFormat="1" ht="12.75" customHeight="1">
      <c r="C977" s="161"/>
    </row>
    <row r="978" spans="3:3" s="58" customFormat="1" ht="12.75" customHeight="1">
      <c r="C978" s="161"/>
    </row>
    <row r="979" spans="3:3" s="58" customFormat="1" ht="12.75" customHeight="1">
      <c r="C979" s="161"/>
    </row>
    <row r="980" spans="3:3" s="58" customFormat="1" ht="12.75" customHeight="1">
      <c r="C980" s="161"/>
    </row>
    <row r="981" spans="3:3" s="58" customFormat="1" ht="12.75" customHeight="1">
      <c r="C981" s="161"/>
    </row>
    <row r="982" spans="3:3" s="58" customFormat="1" ht="12.75" customHeight="1">
      <c r="C982" s="161"/>
    </row>
    <row r="983" spans="3:3" s="58" customFormat="1" ht="12.75" customHeight="1">
      <c r="C983" s="161"/>
    </row>
    <row r="984" spans="3:3" s="58" customFormat="1" ht="12.75" customHeight="1">
      <c r="C984" s="161"/>
    </row>
    <row r="985" spans="3:3" s="58" customFormat="1" ht="12.75" customHeight="1">
      <c r="C985" s="161"/>
    </row>
    <row r="986" spans="3:3" s="58" customFormat="1" ht="12.75" customHeight="1">
      <c r="C986" s="161"/>
    </row>
    <row r="987" spans="3:3" s="58" customFormat="1" ht="12.75" customHeight="1">
      <c r="C987" s="161"/>
    </row>
    <row r="988" spans="3:3" s="58" customFormat="1" ht="12.75" customHeight="1">
      <c r="C988" s="161"/>
    </row>
    <row r="989" spans="3:3" s="58" customFormat="1" ht="12.75" customHeight="1">
      <c r="C989" s="161"/>
    </row>
    <row r="990" spans="3:3" s="58" customFormat="1" ht="12.75" customHeight="1">
      <c r="C990" s="161"/>
    </row>
    <row r="991" spans="3:3" s="58" customFormat="1" ht="12.75" customHeight="1">
      <c r="C991" s="161"/>
    </row>
    <row r="992" spans="3:3" s="58" customFormat="1" ht="12.75" customHeight="1">
      <c r="C992" s="161"/>
    </row>
    <row r="993" spans="3:3" s="58" customFormat="1" ht="12.75" customHeight="1">
      <c r="C993" s="161"/>
    </row>
    <row r="994" spans="3:3" s="58" customFormat="1" ht="12.75" customHeight="1">
      <c r="C994" s="161"/>
    </row>
    <row r="995" spans="3:3" s="58" customFormat="1" ht="12.75" customHeight="1">
      <c r="C995" s="161"/>
    </row>
    <row r="996" spans="3:3" s="58" customFormat="1" ht="12.75" customHeight="1">
      <c r="C996" s="161"/>
    </row>
    <row r="997" spans="3:3" s="58" customFormat="1" ht="12.75" customHeight="1">
      <c r="C997" s="161"/>
    </row>
    <row r="998" spans="3:3" s="58" customFormat="1" ht="12.75" customHeight="1">
      <c r="C998" s="161"/>
    </row>
    <row r="999" spans="3:3" s="58" customFormat="1" ht="12.75" customHeight="1">
      <c r="C999" s="161"/>
    </row>
    <row r="1000" spans="3:3" s="58" customFormat="1" ht="12.75" customHeight="1">
      <c r="C1000" s="161"/>
    </row>
    <row r="1001" spans="3:3" s="58" customFormat="1" ht="12.75" customHeight="1">
      <c r="C1001" s="161"/>
    </row>
    <row r="1002" spans="3:3" s="58" customFormat="1" ht="12.75" customHeight="1">
      <c r="C1002" s="161"/>
    </row>
    <row r="1003" spans="3:3" s="58" customFormat="1" ht="12.75" customHeight="1">
      <c r="C1003" s="161"/>
    </row>
    <row r="1004" spans="3:3" s="58" customFormat="1" ht="12.75" customHeight="1">
      <c r="C1004" s="161"/>
    </row>
    <row r="1005" spans="3:3" s="58" customFormat="1" ht="12.75" customHeight="1">
      <c r="C1005" s="161"/>
    </row>
    <row r="1006" spans="3:3" s="58" customFormat="1" ht="12.75" customHeight="1">
      <c r="C1006" s="161"/>
    </row>
    <row r="1007" spans="3:3" s="58" customFormat="1" ht="12.75" customHeight="1">
      <c r="C1007" s="161"/>
    </row>
    <row r="1008" spans="3:3" s="58" customFormat="1" ht="12.75" customHeight="1">
      <c r="C1008" s="161"/>
    </row>
    <row r="1009" spans="3:3" s="58" customFormat="1" ht="12.75" customHeight="1">
      <c r="C1009" s="161"/>
    </row>
    <row r="1010" spans="3:3" s="58" customFormat="1" ht="12.75" customHeight="1">
      <c r="C1010" s="161"/>
    </row>
    <row r="1011" spans="3:3" s="58" customFormat="1" ht="12.75" customHeight="1">
      <c r="C1011" s="161"/>
    </row>
    <row r="1012" spans="3:3" s="58" customFormat="1" ht="12.75" customHeight="1">
      <c r="C1012" s="161"/>
    </row>
    <row r="1013" spans="3:3" s="58" customFormat="1" ht="12.75" customHeight="1">
      <c r="C1013" s="161"/>
    </row>
    <row r="1014" spans="3:3" s="58" customFormat="1" ht="12.75" customHeight="1">
      <c r="C1014" s="161"/>
    </row>
    <row r="1015" spans="3:3" s="58" customFormat="1" ht="12.75" customHeight="1">
      <c r="C1015" s="161"/>
    </row>
    <row r="1016" spans="3:3" s="58" customFormat="1" ht="12.75" customHeight="1">
      <c r="C1016" s="161"/>
    </row>
    <row r="1017" spans="3:3" s="58" customFormat="1" ht="12.75" customHeight="1">
      <c r="C1017" s="161"/>
    </row>
    <row r="1018" spans="3:3" s="58" customFormat="1" ht="12.75" customHeight="1">
      <c r="C1018" s="161"/>
    </row>
    <row r="1019" spans="3:3" s="58" customFormat="1" ht="12.75" customHeight="1">
      <c r="C1019" s="161"/>
    </row>
    <row r="1020" spans="3:3" s="58" customFormat="1" ht="12.75" customHeight="1">
      <c r="C1020" s="161"/>
    </row>
    <row r="1021" spans="3:3" s="58" customFormat="1" ht="12.75" customHeight="1">
      <c r="C1021" s="161"/>
    </row>
    <row r="1022" spans="3:3" s="58" customFormat="1" ht="12.75" customHeight="1">
      <c r="C1022" s="161"/>
    </row>
    <row r="1023" spans="3:3" s="58" customFormat="1" ht="12.75" customHeight="1">
      <c r="C1023" s="161"/>
    </row>
    <row r="1024" spans="3:3" s="58" customFormat="1" ht="12.75" customHeight="1">
      <c r="C1024" s="161"/>
    </row>
    <row r="1025" spans="3:3" s="58" customFormat="1" ht="12.75" customHeight="1">
      <c r="C1025" s="161"/>
    </row>
    <row r="1026" spans="3:3" s="58" customFormat="1" ht="12.75" customHeight="1">
      <c r="C1026" s="161"/>
    </row>
    <row r="1027" spans="3:3" s="58" customFormat="1" ht="12.75" customHeight="1">
      <c r="C1027" s="161"/>
    </row>
    <row r="1028" spans="3:3" s="58" customFormat="1" ht="12.75" customHeight="1">
      <c r="C1028" s="161"/>
    </row>
    <row r="1029" spans="3:3" s="58" customFormat="1" ht="12.75" customHeight="1">
      <c r="C1029" s="161"/>
    </row>
    <row r="1030" spans="3:3" s="58" customFormat="1" ht="12.75" customHeight="1">
      <c r="C1030" s="161"/>
    </row>
    <row r="1031" spans="3:3" s="58" customFormat="1" ht="12.75" customHeight="1">
      <c r="C1031" s="161"/>
    </row>
    <row r="1032" spans="3:3" s="58" customFormat="1" ht="12.75" customHeight="1">
      <c r="C1032" s="161"/>
    </row>
    <row r="1033" spans="3:3" s="58" customFormat="1" ht="12.75" customHeight="1">
      <c r="C1033" s="161"/>
    </row>
    <row r="1034" spans="3:3" s="58" customFormat="1" ht="12.75" customHeight="1">
      <c r="C1034" s="161"/>
    </row>
    <row r="1035" spans="3:3" s="58" customFormat="1" ht="12.75" customHeight="1">
      <c r="C1035" s="161"/>
    </row>
    <row r="1036" spans="3:3" s="58" customFormat="1" ht="12.75" customHeight="1">
      <c r="C1036" s="161"/>
    </row>
    <row r="1037" spans="3:3" s="58" customFormat="1" ht="12.75" customHeight="1">
      <c r="C1037" s="161"/>
    </row>
    <row r="1038" spans="3:3" s="58" customFormat="1" ht="12.75" customHeight="1">
      <c r="C1038" s="161"/>
    </row>
    <row r="1039" spans="3:3" s="58" customFormat="1" ht="12.75" customHeight="1">
      <c r="C1039" s="161"/>
    </row>
    <row r="1040" spans="3:3" s="58" customFormat="1" ht="12.75" customHeight="1">
      <c r="C1040" s="161"/>
    </row>
    <row r="1041" spans="3:3" s="58" customFormat="1" ht="12.75" customHeight="1">
      <c r="C1041" s="161"/>
    </row>
    <row r="1042" spans="3:3" s="58" customFormat="1" ht="12.75" customHeight="1">
      <c r="C1042" s="161"/>
    </row>
    <row r="1043" spans="3:3" s="58" customFormat="1" ht="12.75" customHeight="1">
      <c r="C1043" s="161"/>
    </row>
    <row r="1044" spans="3:3" s="58" customFormat="1" ht="12.75" customHeight="1">
      <c r="C1044" s="161"/>
    </row>
    <row r="1045" spans="3:3" s="58" customFormat="1" ht="12.75" customHeight="1">
      <c r="C1045" s="161"/>
    </row>
    <row r="1046" spans="3:3" s="58" customFormat="1" ht="12.75" customHeight="1">
      <c r="C1046" s="161"/>
    </row>
    <row r="1047" spans="3:3" s="58" customFormat="1" ht="12.75" customHeight="1">
      <c r="C1047" s="161"/>
    </row>
    <row r="1048" spans="3:3" s="58" customFormat="1" ht="12.75" customHeight="1">
      <c r="C1048" s="161"/>
    </row>
    <row r="1049" spans="3:3" s="58" customFormat="1" ht="12.75" customHeight="1">
      <c r="C1049" s="161"/>
    </row>
    <row r="1050" spans="3:3" s="58" customFormat="1" ht="12.75" customHeight="1">
      <c r="C1050" s="161"/>
    </row>
    <row r="1051" spans="3:3" s="58" customFormat="1" ht="12.75" customHeight="1">
      <c r="C1051" s="161"/>
    </row>
    <row r="1052" spans="3:3" s="58" customFormat="1" ht="12.75" customHeight="1">
      <c r="C1052" s="161"/>
    </row>
    <row r="1053" spans="3:3" s="58" customFormat="1" ht="12.75" customHeight="1">
      <c r="C1053" s="161"/>
    </row>
    <row r="1054" spans="3:3" s="58" customFormat="1" ht="12.75" customHeight="1">
      <c r="C1054" s="161"/>
    </row>
    <row r="1055" spans="3:3" s="58" customFormat="1" ht="12.75" customHeight="1">
      <c r="C1055" s="161"/>
    </row>
    <row r="1056" spans="3:3" s="58" customFormat="1" ht="12.75" customHeight="1">
      <c r="C1056" s="161"/>
    </row>
    <row r="1057" spans="3:3" s="58" customFormat="1" ht="12.75" customHeight="1">
      <c r="C1057" s="161"/>
    </row>
    <row r="1058" spans="3:3" s="58" customFormat="1" ht="12.75" customHeight="1">
      <c r="C1058" s="161"/>
    </row>
    <row r="1059" spans="3:3" s="58" customFormat="1" ht="12.75" customHeight="1">
      <c r="C1059" s="161"/>
    </row>
    <row r="1060" spans="3:3" s="58" customFormat="1" ht="12.75" customHeight="1">
      <c r="C1060" s="161"/>
    </row>
    <row r="1061" spans="3:3" s="58" customFormat="1" ht="12.75" customHeight="1">
      <c r="C1061" s="161"/>
    </row>
    <row r="1062" spans="3:3" s="58" customFormat="1" ht="12.75" customHeight="1">
      <c r="C1062" s="161"/>
    </row>
    <row r="1063" spans="3:3" s="58" customFormat="1" ht="12.75" customHeight="1">
      <c r="C1063" s="161"/>
    </row>
    <row r="1064" spans="3:3" s="58" customFormat="1" ht="12.75" customHeight="1">
      <c r="C1064" s="161"/>
    </row>
    <row r="1065" spans="3:3" s="58" customFormat="1" ht="12.75" customHeight="1">
      <c r="C1065" s="161"/>
    </row>
    <row r="1066" spans="3:3" s="58" customFormat="1" ht="12.75" customHeight="1">
      <c r="C1066" s="161"/>
    </row>
    <row r="1067" spans="3:3" s="58" customFormat="1" ht="12.75" customHeight="1">
      <c r="C1067" s="161"/>
    </row>
    <row r="1068" spans="3:3" s="58" customFormat="1" ht="12.75" customHeight="1">
      <c r="C1068" s="161"/>
    </row>
    <row r="1069" spans="3:3" s="58" customFormat="1" ht="12.75" customHeight="1">
      <c r="C1069" s="161"/>
    </row>
    <row r="1070" spans="3:3" s="58" customFormat="1" ht="12.75" customHeight="1">
      <c r="C1070" s="161"/>
    </row>
    <row r="1071" spans="3:3" s="58" customFormat="1" ht="12.75" customHeight="1">
      <c r="C1071" s="161"/>
    </row>
    <row r="1072" spans="3:3" s="58" customFormat="1" ht="12.75" customHeight="1">
      <c r="C1072" s="161"/>
    </row>
    <row r="1073" spans="3:3" s="58" customFormat="1" ht="12.75" customHeight="1">
      <c r="C1073" s="161"/>
    </row>
    <row r="1074" spans="3:3" s="58" customFormat="1" ht="12.75" customHeight="1">
      <c r="C1074" s="161"/>
    </row>
    <row r="1075" spans="3:3" s="58" customFormat="1" ht="12.75" customHeight="1">
      <c r="C1075" s="161"/>
    </row>
    <row r="1076" spans="3:3" s="58" customFormat="1" ht="12.75" customHeight="1">
      <c r="C1076" s="161"/>
    </row>
    <row r="1077" spans="3:3" s="58" customFormat="1" ht="12.75" customHeight="1">
      <c r="C1077" s="161"/>
    </row>
    <row r="1078" spans="3:3" s="58" customFormat="1" ht="12.75" customHeight="1">
      <c r="C1078" s="161"/>
    </row>
    <row r="1079" spans="3:3" s="58" customFormat="1" ht="12.75" customHeight="1">
      <c r="C1079" s="161"/>
    </row>
    <row r="1080" spans="3:3" s="58" customFormat="1" ht="12.75" customHeight="1">
      <c r="C1080" s="161"/>
    </row>
    <row r="1081" spans="3:3" s="58" customFormat="1" ht="12.75" customHeight="1">
      <c r="C1081" s="161"/>
    </row>
    <row r="1082" spans="3:3" s="58" customFormat="1" ht="12.75" customHeight="1">
      <c r="C1082" s="161"/>
    </row>
    <row r="1083" spans="3:3" s="58" customFormat="1" ht="12.75" customHeight="1">
      <c r="C1083" s="161"/>
    </row>
    <row r="1084" spans="3:3" s="58" customFormat="1" ht="12.75" customHeight="1">
      <c r="C1084" s="161"/>
    </row>
  </sheetData>
  <autoFilter ref="C1:C484" xr:uid="{00000000-0009-0000-0000-000006000000}"/>
  <mergeCells count="2">
    <mergeCell ref="A7:K7"/>
    <mergeCell ref="A8:K8"/>
  </mergeCells>
  <pageMargins left="0.70866141732283472" right="0.70866141732283472" top="0.74803149606299213" bottom="0.74803149606299213" header="0" footer="0"/>
  <pageSetup paperSize="9" scale="35" fitToHeight="0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1068"/>
  <sheetViews>
    <sheetView tabSelected="1" zoomScale="90" zoomScaleNormal="90" workbookViewId="0">
      <selection activeCell="A8" sqref="A8:G8"/>
    </sheetView>
  </sheetViews>
  <sheetFormatPr defaultColWidth="14.42578125" defaultRowHeight="15" customHeight="1"/>
  <cols>
    <col min="1" max="1" width="100.7109375" style="58" customWidth="1"/>
    <col min="2" max="2" width="21.28515625" style="58" bestFit="1" customWidth="1"/>
    <col min="3" max="3" width="21.5703125" style="58" bestFit="1" customWidth="1"/>
    <col min="4" max="4" width="21.5703125" style="58" hidden="1" customWidth="1"/>
    <col min="5" max="5" width="21.28515625" style="58" bestFit="1" customWidth="1"/>
    <col min="6" max="6" width="21.28515625" style="58" hidden="1" customWidth="1"/>
    <col min="7" max="7" width="21.42578125" style="58" bestFit="1" customWidth="1"/>
    <col min="8" max="40" width="6.28515625" style="58" customWidth="1"/>
    <col min="41" max="16384" width="14.42578125" style="58"/>
  </cols>
  <sheetData>
    <row r="1" spans="1:28" ht="12.75" customHeight="1">
      <c r="A1" s="480" t="s">
        <v>864</v>
      </c>
      <c r="B1" s="480"/>
      <c r="C1" s="480"/>
      <c r="D1" s="480"/>
      <c r="E1" s="480"/>
      <c r="F1" s="480"/>
      <c r="G1" s="480"/>
    </row>
    <row r="2" spans="1:28" ht="12.75" customHeight="1">
      <c r="A2" s="481" t="s">
        <v>392</v>
      </c>
      <c r="B2" s="481"/>
      <c r="C2" s="481"/>
      <c r="D2" s="481"/>
      <c r="E2" s="481"/>
      <c r="F2" s="481"/>
      <c r="G2" s="481"/>
    </row>
    <row r="3" spans="1:28" ht="12.75" customHeight="1">
      <c r="A3" s="481" t="s">
        <v>393</v>
      </c>
      <c r="B3" s="481"/>
      <c r="C3" s="481"/>
      <c r="D3" s="481"/>
      <c r="E3" s="481"/>
      <c r="F3" s="481"/>
      <c r="G3" s="481"/>
    </row>
    <row r="4" spans="1:28" ht="12.75" customHeight="1">
      <c r="A4" s="481" t="s">
        <v>394</v>
      </c>
      <c r="B4" s="481"/>
      <c r="C4" s="481"/>
      <c r="D4" s="481"/>
      <c r="E4" s="481"/>
      <c r="F4" s="481"/>
      <c r="G4" s="481"/>
    </row>
    <row r="5" spans="1:28" ht="12.75" customHeight="1">
      <c r="A5" s="481" t="s">
        <v>887</v>
      </c>
      <c r="B5" s="481"/>
      <c r="C5" s="481"/>
      <c r="D5" s="481"/>
      <c r="E5" s="481"/>
      <c r="F5" s="481"/>
      <c r="G5" s="481"/>
    </row>
    <row r="6" spans="1:28" ht="12.75" customHeight="1"/>
    <row r="7" spans="1:28" ht="15.75" customHeight="1">
      <c r="A7" s="474" t="s">
        <v>865</v>
      </c>
      <c r="B7" s="474"/>
      <c r="C7" s="474"/>
      <c r="D7" s="474"/>
      <c r="E7" s="474"/>
      <c r="F7" s="474"/>
      <c r="G7" s="474"/>
    </row>
    <row r="8" spans="1:28" ht="15.75">
      <c r="A8" s="474" t="s">
        <v>514</v>
      </c>
      <c r="B8" s="474"/>
      <c r="C8" s="474"/>
      <c r="D8" s="474"/>
      <c r="E8" s="474"/>
      <c r="F8" s="474"/>
      <c r="G8" s="474"/>
    </row>
    <row r="9" spans="1:28" ht="12.75" customHeight="1">
      <c r="G9" s="369" t="s">
        <v>220</v>
      </c>
    </row>
    <row r="10" spans="1:28" ht="12.75" customHeight="1">
      <c r="A10" s="476" t="s">
        <v>199</v>
      </c>
      <c r="B10" s="476" t="s">
        <v>518</v>
      </c>
      <c r="C10" s="478" t="s">
        <v>520</v>
      </c>
      <c r="D10" s="423"/>
      <c r="E10" s="478" t="s">
        <v>522</v>
      </c>
      <c r="F10" s="423"/>
      <c r="G10" s="478" t="s">
        <v>523</v>
      </c>
    </row>
    <row r="11" spans="1:28" ht="12.75" customHeight="1">
      <c r="A11" s="477"/>
      <c r="B11" s="477"/>
      <c r="C11" s="479"/>
      <c r="D11" s="398"/>
      <c r="E11" s="479"/>
      <c r="F11" s="398"/>
      <c r="G11" s="479"/>
    </row>
    <row r="12" spans="1:28" ht="15.75">
      <c r="A12" s="399" t="s">
        <v>804</v>
      </c>
      <c r="B12" s="400" t="s">
        <v>805</v>
      </c>
      <c r="C12" s="401">
        <v>23000105.27</v>
      </c>
      <c r="D12" s="401"/>
      <c r="E12" s="401">
        <v>22337473.689999998</v>
      </c>
      <c r="F12" s="401"/>
      <c r="G12" s="401">
        <v>22387473.689999998</v>
      </c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</row>
    <row r="13" spans="1:28" ht="30">
      <c r="A13" s="318" t="s">
        <v>806</v>
      </c>
      <c r="B13" s="402" t="s">
        <v>807</v>
      </c>
      <c r="C13" s="67">
        <v>16157727.279999999</v>
      </c>
      <c r="D13" s="67"/>
      <c r="E13" s="67">
        <v>15605095.699999999</v>
      </c>
      <c r="F13" s="67"/>
      <c r="G13" s="67">
        <v>15605095.699999999</v>
      </c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</row>
    <row r="14" spans="1:28">
      <c r="A14" s="42" t="s">
        <v>808</v>
      </c>
      <c r="B14" s="403" t="s">
        <v>809</v>
      </c>
      <c r="C14" s="47">
        <v>16157727.279999999</v>
      </c>
      <c r="D14" s="47">
        <v>0</v>
      </c>
      <c r="E14" s="47">
        <v>15605095.699999999</v>
      </c>
      <c r="F14" s="47">
        <v>0</v>
      </c>
      <c r="G14" s="47">
        <v>15605095.699999999</v>
      </c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</row>
    <row r="15" spans="1:28" ht="25.5">
      <c r="A15" s="304" t="s">
        <v>810</v>
      </c>
      <c r="B15" s="404" t="s">
        <v>811</v>
      </c>
      <c r="C15" s="68">
        <v>12500000</v>
      </c>
      <c r="D15" s="68"/>
      <c r="E15" s="68">
        <v>12000000</v>
      </c>
      <c r="F15" s="68"/>
      <c r="G15" s="68">
        <v>12000000</v>
      </c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</row>
    <row r="16" spans="1:28" ht="12.75">
      <c r="A16" s="54" t="s">
        <v>643</v>
      </c>
      <c r="B16" s="35" t="s">
        <v>811</v>
      </c>
      <c r="C16" s="47">
        <v>12500000</v>
      </c>
      <c r="D16" s="47"/>
      <c r="E16" s="47">
        <v>12000000</v>
      </c>
      <c r="F16" s="47"/>
      <c r="G16" s="47">
        <v>12000000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2.75">
      <c r="A17" s="54" t="s">
        <v>801</v>
      </c>
      <c r="B17" s="35" t="s">
        <v>811</v>
      </c>
      <c r="C17" s="47">
        <v>12500000</v>
      </c>
      <c r="D17" s="47"/>
      <c r="E17" s="47">
        <v>12000000</v>
      </c>
      <c r="F17" s="47"/>
      <c r="G17" s="47">
        <v>12000000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2.75">
      <c r="A18" s="54" t="s">
        <v>803</v>
      </c>
      <c r="B18" s="35" t="s">
        <v>811</v>
      </c>
      <c r="C18" s="65">
        <v>12500000</v>
      </c>
      <c r="D18" s="65">
        <v>0</v>
      </c>
      <c r="E18" s="65">
        <v>12000000</v>
      </c>
      <c r="F18" s="65">
        <v>0</v>
      </c>
      <c r="G18" s="65">
        <v>12000000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>
      <c r="A19" s="174" t="s">
        <v>376</v>
      </c>
      <c r="B19" s="405" t="s">
        <v>812</v>
      </c>
      <c r="C19" s="68">
        <v>52631.58</v>
      </c>
      <c r="D19" s="68"/>
      <c r="E19" s="68">
        <v>0</v>
      </c>
      <c r="F19" s="68"/>
      <c r="G19" s="68">
        <v>0</v>
      </c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</row>
    <row r="20" spans="1:28">
      <c r="A20" s="42" t="s">
        <v>643</v>
      </c>
      <c r="B20" s="406" t="s">
        <v>812</v>
      </c>
      <c r="C20" s="47">
        <v>52631.58</v>
      </c>
      <c r="D20" s="47"/>
      <c r="E20" s="47">
        <v>0</v>
      </c>
      <c r="F20" s="47"/>
      <c r="G20" s="47">
        <v>0</v>
      </c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</row>
    <row r="21" spans="1:28">
      <c r="A21" s="42" t="s">
        <v>801</v>
      </c>
      <c r="B21" s="406" t="s">
        <v>812</v>
      </c>
      <c r="C21" s="47">
        <v>52631.58</v>
      </c>
      <c r="D21" s="47"/>
      <c r="E21" s="47">
        <v>0</v>
      </c>
      <c r="F21" s="47"/>
      <c r="G21" s="47">
        <v>0</v>
      </c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425"/>
      <c r="Y21" s="425"/>
      <c r="Z21" s="425"/>
      <c r="AA21" s="425"/>
      <c r="AB21" s="425"/>
    </row>
    <row r="22" spans="1:28">
      <c r="A22" s="42" t="s">
        <v>803</v>
      </c>
      <c r="B22" s="406" t="s">
        <v>812</v>
      </c>
      <c r="C22" s="65">
        <v>52631.58</v>
      </c>
      <c r="D22" s="65">
        <v>50000</v>
      </c>
      <c r="E22" s="65">
        <v>0</v>
      </c>
      <c r="F22" s="65">
        <v>0</v>
      </c>
      <c r="G22" s="65">
        <v>0</v>
      </c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</row>
    <row r="23" spans="1:28" ht="25.5">
      <c r="A23" s="174" t="s">
        <v>349</v>
      </c>
      <c r="B23" s="405" t="s">
        <v>813</v>
      </c>
      <c r="C23" s="68">
        <v>3424840.91</v>
      </c>
      <c r="D23" s="68"/>
      <c r="E23" s="68">
        <v>3424840.91</v>
      </c>
      <c r="F23" s="68"/>
      <c r="G23" s="68">
        <v>3424840.91</v>
      </c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</row>
    <row r="24" spans="1:28">
      <c r="A24" s="42" t="s">
        <v>643</v>
      </c>
      <c r="B24" s="406" t="s">
        <v>813</v>
      </c>
      <c r="C24" s="47">
        <v>3424840.91</v>
      </c>
      <c r="D24" s="47"/>
      <c r="E24" s="47">
        <v>3424840.91</v>
      </c>
      <c r="F24" s="47"/>
      <c r="G24" s="47">
        <v>3424840.91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</row>
    <row r="25" spans="1:28">
      <c r="A25" s="42" t="s">
        <v>801</v>
      </c>
      <c r="B25" s="406" t="s">
        <v>813</v>
      </c>
      <c r="C25" s="47">
        <v>3424840.91</v>
      </c>
      <c r="D25" s="47"/>
      <c r="E25" s="47">
        <v>3424840.91</v>
      </c>
      <c r="F25" s="47"/>
      <c r="G25" s="47">
        <v>3424840.91</v>
      </c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</row>
    <row r="26" spans="1:28">
      <c r="A26" s="42" t="s">
        <v>803</v>
      </c>
      <c r="B26" s="406" t="s">
        <v>813</v>
      </c>
      <c r="C26" s="65">
        <v>3424840.91</v>
      </c>
      <c r="D26" s="65">
        <v>3424840.91</v>
      </c>
      <c r="E26" s="65">
        <v>3424840.91</v>
      </c>
      <c r="F26" s="65">
        <v>3424840.91</v>
      </c>
      <c r="G26" s="65">
        <v>3424840.91</v>
      </c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</row>
    <row r="27" spans="1:28" ht="38.25">
      <c r="A27" s="304" t="s">
        <v>814</v>
      </c>
      <c r="B27" s="404" t="s">
        <v>815</v>
      </c>
      <c r="C27" s="68">
        <v>180254.79</v>
      </c>
      <c r="D27" s="68"/>
      <c r="E27" s="68">
        <v>180254.79</v>
      </c>
      <c r="F27" s="68"/>
      <c r="G27" s="68">
        <v>180254.79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2.75">
      <c r="A28" s="54" t="s">
        <v>643</v>
      </c>
      <c r="B28" s="35" t="s">
        <v>815</v>
      </c>
      <c r="C28" s="47">
        <v>180254.79</v>
      </c>
      <c r="D28" s="47"/>
      <c r="E28" s="47">
        <v>180254.79</v>
      </c>
      <c r="F28" s="47"/>
      <c r="G28" s="47">
        <v>180254.79</v>
      </c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</row>
    <row r="29" spans="1:28" ht="12.75">
      <c r="A29" s="54" t="s">
        <v>801</v>
      </c>
      <c r="B29" s="35" t="s">
        <v>815</v>
      </c>
      <c r="C29" s="47">
        <v>180254.79</v>
      </c>
      <c r="D29" s="47"/>
      <c r="E29" s="47">
        <v>180254.79</v>
      </c>
      <c r="F29" s="47"/>
      <c r="G29" s="47">
        <v>180254.79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2.75">
      <c r="A30" s="54" t="s">
        <v>803</v>
      </c>
      <c r="B30" s="35" t="s">
        <v>815</v>
      </c>
      <c r="C30" s="65">
        <v>180254.79</v>
      </c>
      <c r="D30" s="65"/>
      <c r="E30" s="41">
        <v>180254.79</v>
      </c>
      <c r="F30" s="41"/>
      <c r="G30" s="41">
        <v>180254.79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25.5" hidden="1">
      <c r="A31" s="42" t="s">
        <v>816</v>
      </c>
      <c r="B31" s="403" t="s">
        <v>817</v>
      </c>
      <c r="C31" s="47">
        <v>0</v>
      </c>
      <c r="D31" s="47"/>
      <c r="E31" s="47">
        <v>0</v>
      </c>
      <c r="F31" s="47"/>
      <c r="G31" s="47">
        <v>0</v>
      </c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</row>
    <row r="32" spans="1:28" ht="25.5" hidden="1">
      <c r="A32" s="304" t="s">
        <v>749</v>
      </c>
      <c r="B32" s="329" t="s">
        <v>818</v>
      </c>
      <c r="C32" s="68">
        <v>0</v>
      </c>
      <c r="D32" s="68"/>
      <c r="E32" s="68">
        <v>0</v>
      </c>
      <c r="F32" s="68"/>
      <c r="G32" s="68">
        <v>0</v>
      </c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</row>
    <row r="33" spans="1:28" ht="12.75" hidden="1">
      <c r="A33" s="42" t="s">
        <v>643</v>
      </c>
      <c r="B33" s="166" t="s">
        <v>818</v>
      </c>
      <c r="C33" s="47">
        <v>0</v>
      </c>
      <c r="D33" s="47"/>
      <c r="E33" s="47">
        <v>0</v>
      </c>
      <c r="F33" s="47"/>
      <c r="G33" s="47">
        <v>0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2.75" hidden="1">
      <c r="A34" s="54" t="s">
        <v>801</v>
      </c>
      <c r="B34" s="166" t="s">
        <v>818</v>
      </c>
      <c r="C34" s="47">
        <v>0</v>
      </c>
      <c r="D34" s="47"/>
      <c r="E34" s="47">
        <v>0</v>
      </c>
      <c r="F34" s="47"/>
      <c r="G34" s="47">
        <v>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2.75" hidden="1">
      <c r="A35" s="54" t="s">
        <v>803</v>
      </c>
      <c r="B35" s="166" t="s">
        <v>818</v>
      </c>
      <c r="C35" s="65">
        <v>0</v>
      </c>
      <c r="D35" s="65"/>
      <c r="E35" s="41">
        <v>0</v>
      </c>
      <c r="F35" s="41"/>
      <c r="G35" s="41">
        <v>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2.75" hidden="1">
      <c r="A36" s="174" t="s">
        <v>341</v>
      </c>
      <c r="B36" s="405" t="s">
        <v>819</v>
      </c>
      <c r="C36" s="68">
        <v>0</v>
      </c>
      <c r="D36" s="68"/>
      <c r="E36" s="68">
        <v>0</v>
      </c>
      <c r="F36" s="68"/>
      <c r="G36" s="68">
        <v>0</v>
      </c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</row>
    <row r="37" spans="1:28" ht="12.75" hidden="1">
      <c r="A37" s="42" t="s">
        <v>643</v>
      </c>
      <c r="B37" s="406" t="s">
        <v>819</v>
      </c>
      <c r="C37" s="47">
        <v>0</v>
      </c>
      <c r="D37" s="47"/>
      <c r="E37" s="47">
        <v>0</v>
      </c>
      <c r="F37" s="47"/>
      <c r="G37" s="47">
        <v>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2.75" hidden="1">
      <c r="A38" s="42" t="s">
        <v>801</v>
      </c>
      <c r="B38" s="406" t="s">
        <v>819</v>
      </c>
      <c r="C38" s="47">
        <v>0</v>
      </c>
      <c r="D38" s="47"/>
      <c r="E38" s="47">
        <v>0</v>
      </c>
      <c r="F38" s="47"/>
      <c r="G38" s="47">
        <v>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2.75" hidden="1">
      <c r="A39" s="42" t="s">
        <v>803</v>
      </c>
      <c r="B39" s="406" t="s">
        <v>819</v>
      </c>
      <c r="C39" s="65">
        <v>0</v>
      </c>
      <c r="D39" s="65"/>
      <c r="E39" s="41">
        <v>0</v>
      </c>
      <c r="F39" s="41"/>
      <c r="G39" s="41">
        <v>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30">
      <c r="A40" s="318" t="s">
        <v>824</v>
      </c>
      <c r="B40" s="402" t="s">
        <v>825</v>
      </c>
      <c r="C40" s="67">
        <v>6782377.9900000002</v>
      </c>
      <c r="D40" s="67"/>
      <c r="E40" s="67">
        <v>6682377.9900000002</v>
      </c>
      <c r="F40" s="67"/>
      <c r="G40" s="67">
        <v>6682377.9900000002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25.5">
      <c r="A41" s="42" t="s">
        <v>826</v>
      </c>
      <c r="B41" s="403" t="s">
        <v>827</v>
      </c>
      <c r="C41" s="47">
        <v>6682377.9900000002</v>
      </c>
      <c r="D41" s="47"/>
      <c r="E41" s="47">
        <v>6682377.9900000002</v>
      </c>
      <c r="F41" s="47"/>
      <c r="G41" s="47">
        <v>6682377.9900000002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25.5">
      <c r="A42" s="304" t="s">
        <v>810</v>
      </c>
      <c r="B42" s="404" t="s">
        <v>828</v>
      </c>
      <c r="C42" s="68">
        <v>5000000</v>
      </c>
      <c r="D42" s="68"/>
      <c r="E42" s="68">
        <v>5000000</v>
      </c>
      <c r="F42" s="68"/>
      <c r="G42" s="68">
        <v>5000000</v>
      </c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</row>
    <row r="43" spans="1:28" ht="12.75">
      <c r="A43" s="54" t="s">
        <v>643</v>
      </c>
      <c r="B43" s="35" t="s">
        <v>828</v>
      </c>
      <c r="C43" s="47">
        <v>5000000</v>
      </c>
      <c r="D43" s="47"/>
      <c r="E43" s="47">
        <v>5000000</v>
      </c>
      <c r="F43" s="47"/>
      <c r="G43" s="47">
        <v>5000000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12.75">
      <c r="A44" s="54" t="s">
        <v>801</v>
      </c>
      <c r="B44" s="35" t="s">
        <v>828</v>
      </c>
      <c r="C44" s="47">
        <v>5000000</v>
      </c>
      <c r="D44" s="47"/>
      <c r="E44" s="47">
        <v>5000000</v>
      </c>
      <c r="F44" s="47"/>
      <c r="G44" s="47">
        <v>5000000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12.75">
      <c r="A45" s="54" t="s">
        <v>803</v>
      </c>
      <c r="B45" s="35" t="s">
        <v>828</v>
      </c>
      <c r="C45" s="65">
        <v>5000000</v>
      </c>
      <c r="D45" s="65"/>
      <c r="E45" s="41">
        <v>5000000</v>
      </c>
      <c r="F45" s="41"/>
      <c r="G45" s="41">
        <v>5000000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25.5">
      <c r="A46" s="304" t="s">
        <v>349</v>
      </c>
      <c r="B46" s="404" t="s">
        <v>830</v>
      </c>
      <c r="C46" s="68">
        <v>1598259.09</v>
      </c>
      <c r="D46" s="68"/>
      <c r="E46" s="68">
        <v>1598259.09</v>
      </c>
      <c r="F46" s="68"/>
      <c r="G46" s="68">
        <v>1598259.09</v>
      </c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</row>
    <row r="47" spans="1:28" ht="12.75">
      <c r="A47" s="54" t="s">
        <v>643</v>
      </c>
      <c r="B47" s="35" t="s">
        <v>830</v>
      </c>
      <c r="C47" s="47">
        <v>1598259.09</v>
      </c>
      <c r="D47" s="47"/>
      <c r="E47" s="47">
        <v>1598259.09</v>
      </c>
      <c r="F47" s="47"/>
      <c r="G47" s="47">
        <v>1598259.09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12.75">
      <c r="A48" s="54" t="s">
        <v>801</v>
      </c>
      <c r="B48" s="35" t="s">
        <v>830</v>
      </c>
      <c r="C48" s="47">
        <v>1598259.09</v>
      </c>
      <c r="D48" s="47"/>
      <c r="E48" s="47">
        <v>1598259.09</v>
      </c>
      <c r="F48" s="47"/>
      <c r="G48" s="47">
        <v>1598259.09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12.75">
      <c r="A49" s="54" t="s">
        <v>803</v>
      </c>
      <c r="B49" s="35" t="s">
        <v>830</v>
      </c>
      <c r="C49" s="65">
        <v>1598259.09</v>
      </c>
      <c r="D49" s="65"/>
      <c r="E49" s="41">
        <v>1598259.09</v>
      </c>
      <c r="F49" s="41"/>
      <c r="G49" s="41">
        <v>1598259.09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38.25">
      <c r="A50" s="304" t="s">
        <v>814</v>
      </c>
      <c r="B50" s="404" t="s">
        <v>831</v>
      </c>
      <c r="C50" s="68">
        <v>84118.9</v>
      </c>
      <c r="D50" s="68"/>
      <c r="E50" s="68">
        <v>84118.9</v>
      </c>
      <c r="F50" s="68"/>
      <c r="G50" s="68">
        <v>84118.9</v>
      </c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</row>
    <row r="51" spans="1:28" ht="12.75">
      <c r="A51" s="54" t="s">
        <v>643</v>
      </c>
      <c r="B51" s="35" t="s">
        <v>831</v>
      </c>
      <c r="C51" s="47">
        <v>84118.9</v>
      </c>
      <c r="D51" s="47"/>
      <c r="E51" s="47">
        <v>84118.9</v>
      </c>
      <c r="F51" s="47"/>
      <c r="G51" s="47">
        <v>84118.9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12.75">
      <c r="A52" s="54" t="s">
        <v>801</v>
      </c>
      <c r="B52" s="35" t="s">
        <v>831</v>
      </c>
      <c r="C52" s="47">
        <v>84118.9</v>
      </c>
      <c r="D52" s="47"/>
      <c r="E52" s="47">
        <v>84118.9</v>
      </c>
      <c r="F52" s="47"/>
      <c r="G52" s="47">
        <v>84118.9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2.75">
      <c r="A53" s="54" t="s">
        <v>803</v>
      </c>
      <c r="B53" s="35" t="s">
        <v>831</v>
      </c>
      <c r="C53" s="65">
        <v>84118.9</v>
      </c>
      <c r="D53" s="65"/>
      <c r="E53" s="41">
        <v>84118.9</v>
      </c>
      <c r="F53" s="41"/>
      <c r="G53" s="41">
        <v>84118.9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25.5">
      <c r="A54" s="42" t="s">
        <v>832</v>
      </c>
      <c r="B54" s="375" t="s">
        <v>833</v>
      </c>
      <c r="C54" s="47">
        <v>100000</v>
      </c>
      <c r="D54" s="47"/>
      <c r="E54" s="47">
        <v>0</v>
      </c>
      <c r="F54" s="47"/>
      <c r="G54" s="47">
        <v>0</v>
      </c>
      <c r="I54" s="47"/>
      <c r="K54" s="47"/>
      <c r="M54" s="47"/>
    </row>
    <row r="55" spans="1:28" ht="25.5" hidden="1">
      <c r="A55" s="304" t="s">
        <v>835</v>
      </c>
      <c r="B55" s="187" t="s">
        <v>836</v>
      </c>
      <c r="C55" s="68">
        <v>0</v>
      </c>
      <c r="D55" s="68"/>
      <c r="E55" s="68">
        <v>0</v>
      </c>
      <c r="F55" s="68"/>
      <c r="G55" s="68">
        <v>0</v>
      </c>
      <c r="I55" s="68"/>
      <c r="K55" s="68"/>
      <c r="M55" s="68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8" ht="12.75" hidden="1">
      <c r="A56" s="54" t="s">
        <v>841</v>
      </c>
      <c r="B56" s="74" t="s">
        <v>836</v>
      </c>
      <c r="C56" s="47">
        <v>0</v>
      </c>
      <c r="D56" s="47"/>
      <c r="E56" s="47">
        <v>0</v>
      </c>
      <c r="F56" s="47"/>
      <c r="G56" s="47">
        <v>0</v>
      </c>
      <c r="I56" s="47"/>
      <c r="K56" s="47"/>
      <c r="M56" s="47"/>
    </row>
    <row r="57" spans="1:28" ht="12.75" hidden="1">
      <c r="A57" s="54" t="s">
        <v>801</v>
      </c>
      <c r="B57" s="74" t="s">
        <v>836</v>
      </c>
      <c r="C57" s="47">
        <v>0</v>
      </c>
      <c r="D57" s="47"/>
      <c r="E57" s="47">
        <v>0</v>
      </c>
      <c r="F57" s="47"/>
      <c r="G57" s="47">
        <v>0</v>
      </c>
      <c r="I57" s="47"/>
      <c r="K57" s="47"/>
      <c r="M57" s="47"/>
    </row>
    <row r="58" spans="1:28" ht="12.75" hidden="1">
      <c r="A58" s="54" t="s">
        <v>803</v>
      </c>
      <c r="B58" s="74" t="s">
        <v>836</v>
      </c>
      <c r="C58" s="65">
        <v>0</v>
      </c>
      <c r="D58" s="65"/>
      <c r="E58" s="65">
        <v>0</v>
      </c>
      <c r="F58" s="65"/>
      <c r="G58" s="65">
        <v>0</v>
      </c>
      <c r="I58" s="65"/>
      <c r="K58" s="65"/>
      <c r="M58" s="65"/>
    </row>
    <row r="59" spans="1:28">
      <c r="A59" s="174" t="s">
        <v>837</v>
      </c>
      <c r="B59" s="376" t="s">
        <v>838</v>
      </c>
      <c r="C59" s="68">
        <v>100000</v>
      </c>
      <c r="D59" s="68"/>
      <c r="E59" s="68">
        <v>0</v>
      </c>
      <c r="F59" s="68"/>
      <c r="G59" s="68">
        <v>0</v>
      </c>
      <c r="I59" s="68"/>
      <c r="K59" s="68"/>
      <c r="M59" s="68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</row>
    <row r="60" spans="1:28">
      <c r="A60" s="42" t="s">
        <v>573</v>
      </c>
      <c r="B60" s="375" t="s">
        <v>838</v>
      </c>
      <c r="C60" s="47">
        <v>100000</v>
      </c>
      <c r="D60" s="47"/>
      <c r="E60" s="47">
        <v>0</v>
      </c>
      <c r="F60" s="47"/>
      <c r="G60" s="47">
        <v>0</v>
      </c>
      <c r="I60" s="47"/>
      <c r="K60" s="47"/>
      <c r="M60" s="47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</row>
    <row r="61" spans="1:28">
      <c r="A61" s="42" t="s">
        <v>801</v>
      </c>
      <c r="B61" s="375" t="s">
        <v>838</v>
      </c>
      <c r="C61" s="47">
        <v>100000</v>
      </c>
      <c r="D61" s="47"/>
      <c r="E61" s="47">
        <v>0</v>
      </c>
      <c r="F61" s="47"/>
      <c r="G61" s="47">
        <v>0</v>
      </c>
      <c r="I61" s="47"/>
      <c r="K61" s="47"/>
      <c r="M61" s="47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</row>
    <row r="62" spans="1:28">
      <c r="A62" s="42" t="s">
        <v>803</v>
      </c>
      <c r="B62" s="375" t="s">
        <v>838</v>
      </c>
      <c r="C62" s="65">
        <v>100000</v>
      </c>
      <c r="D62" s="65"/>
      <c r="E62" s="65">
        <v>0</v>
      </c>
      <c r="F62" s="65"/>
      <c r="G62" s="65">
        <v>0</v>
      </c>
      <c r="I62" s="65"/>
      <c r="K62" s="65"/>
      <c r="M62" s="65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</row>
    <row r="63" spans="1:28" ht="30">
      <c r="A63" s="318" t="s">
        <v>839</v>
      </c>
      <c r="B63" s="374" t="s">
        <v>840</v>
      </c>
      <c r="C63" s="67">
        <v>60000</v>
      </c>
      <c r="D63" s="67"/>
      <c r="E63" s="67">
        <v>50000</v>
      </c>
      <c r="F63" s="67"/>
      <c r="G63" s="67">
        <v>100000</v>
      </c>
      <c r="I63" s="67"/>
      <c r="K63" s="67"/>
      <c r="M63" s="67"/>
    </row>
    <row r="64" spans="1:28" ht="12.75">
      <c r="A64" s="42" t="s">
        <v>586</v>
      </c>
      <c r="B64" s="375" t="s">
        <v>842</v>
      </c>
      <c r="C64" s="47">
        <v>60000</v>
      </c>
      <c r="D64" s="47"/>
      <c r="E64" s="47">
        <v>50000</v>
      </c>
      <c r="F64" s="47"/>
      <c r="G64" s="47">
        <v>100000</v>
      </c>
      <c r="I64" s="47"/>
      <c r="K64" s="47"/>
      <c r="M64" s="47"/>
    </row>
    <row r="65" spans="1:28" ht="12.75">
      <c r="A65" s="304" t="s">
        <v>643</v>
      </c>
      <c r="B65" s="187" t="s">
        <v>844</v>
      </c>
      <c r="C65" s="68">
        <v>0</v>
      </c>
      <c r="D65" s="68"/>
      <c r="E65" s="68">
        <v>0</v>
      </c>
      <c r="F65" s="68"/>
      <c r="G65" s="68">
        <v>100000</v>
      </c>
      <c r="I65" s="68"/>
      <c r="K65" s="68"/>
      <c r="M65" s="68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</row>
    <row r="66" spans="1:28" ht="12.75">
      <c r="A66" s="54" t="s">
        <v>573</v>
      </c>
      <c r="B66" s="74" t="s">
        <v>844</v>
      </c>
      <c r="C66" s="47">
        <v>0</v>
      </c>
      <c r="D66" s="47"/>
      <c r="E66" s="47">
        <v>0</v>
      </c>
      <c r="F66" s="47"/>
      <c r="G66" s="47">
        <v>100000</v>
      </c>
      <c r="I66" s="47"/>
      <c r="K66" s="47"/>
      <c r="M66" s="47"/>
    </row>
    <row r="67" spans="1:28" ht="12.75">
      <c r="A67" s="54" t="s">
        <v>801</v>
      </c>
      <c r="B67" s="74" t="s">
        <v>844</v>
      </c>
      <c r="C67" s="47">
        <v>0</v>
      </c>
      <c r="D67" s="47"/>
      <c r="E67" s="47">
        <v>0</v>
      </c>
      <c r="F67" s="47"/>
      <c r="G67" s="47">
        <v>100000</v>
      </c>
      <c r="I67" s="47"/>
      <c r="K67" s="47"/>
      <c r="M67" s="47"/>
    </row>
    <row r="68" spans="1:28" ht="12.75">
      <c r="A68" s="54" t="s">
        <v>803</v>
      </c>
      <c r="B68" s="74" t="s">
        <v>844</v>
      </c>
      <c r="C68" s="65">
        <v>0</v>
      </c>
      <c r="D68" s="65"/>
      <c r="E68" s="65">
        <v>0</v>
      </c>
      <c r="F68" s="65"/>
      <c r="G68" s="65">
        <v>100000</v>
      </c>
      <c r="I68" s="65"/>
      <c r="K68" s="65"/>
      <c r="M68" s="65"/>
    </row>
    <row r="69" spans="1:28" ht="26.25">
      <c r="A69" s="174" t="s">
        <v>845</v>
      </c>
      <c r="B69" s="376" t="s">
        <v>846</v>
      </c>
      <c r="C69" s="68">
        <v>60000</v>
      </c>
      <c r="D69" s="68"/>
      <c r="E69" s="68">
        <v>50000</v>
      </c>
      <c r="F69" s="68"/>
      <c r="G69" s="68">
        <v>0</v>
      </c>
      <c r="I69" s="68"/>
      <c r="K69" s="68"/>
      <c r="M69" s="68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</row>
    <row r="70" spans="1:28">
      <c r="A70" s="42" t="s">
        <v>543</v>
      </c>
      <c r="B70" s="375" t="s">
        <v>846</v>
      </c>
      <c r="C70" s="47">
        <v>60000</v>
      </c>
      <c r="D70" s="47"/>
      <c r="E70" s="47">
        <v>50000</v>
      </c>
      <c r="F70" s="47"/>
      <c r="G70" s="47">
        <v>0</v>
      </c>
      <c r="I70" s="47"/>
      <c r="K70" s="47"/>
      <c r="M70" s="47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</row>
    <row r="71" spans="1:28">
      <c r="A71" s="42" t="s">
        <v>801</v>
      </c>
      <c r="B71" s="375" t="s">
        <v>846</v>
      </c>
      <c r="C71" s="47">
        <v>60000</v>
      </c>
      <c r="D71" s="47"/>
      <c r="E71" s="47">
        <v>50000</v>
      </c>
      <c r="F71" s="47"/>
      <c r="G71" s="47">
        <v>0</v>
      </c>
      <c r="I71" s="47"/>
      <c r="K71" s="47"/>
      <c r="M71" s="47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</row>
    <row r="72" spans="1:28" ht="15" customHeight="1">
      <c r="A72" s="42" t="s">
        <v>803</v>
      </c>
      <c r="B72" s="375" t="s">
        <v>846</v>
      </c>
      <c r="C72" s="65">
        <v>60000</v>
      </c>
      <c r="D72" s="65"/>
      <c r="E72" s="65">
        <v>50000</v>
      </c>
      <c r="F72" s="65"/>
      <c r="G72" s="65">
        <v>0</v>
      </c>
      <c r="I72" s="65"/>
      <c r="K72" s="65"/>
      <c r="M72" s="65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</row>
    <row r="73" spans="1:28" ht="31.5">
      <c r="A73" s="377" t="s">
        <v>720</v>
      </c>
      <c r="B73" s="407" t="s">
        <v>721</v>
      </c>
      <c r="C73" s="379">
        <v>7171411.1699999999</v>
      </c>
      <c r="D73" s="379"/>
      <c r="E73" s="379">
        <v>1634886.4</v>
      </c>
      <c r="F73" s="379"/>
      <c r="G73" s="379">
        <v>1634886.4</v>
      </c>
      <c r="H73" s="188"/>
      <c r="I73" s="68"/>
      <c r="J73" s="188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1:28" ht="30">
      <c r="A74" s="380" t="s">
        <v>722</v>
      </c>
      <c r="B74" s="402" t="s">
        <v>723</v>
      </c>
      <c r="C74" s="67">
        <v>2634886.4</v>
      </c>
      <c r="D74" s="67"/>
      <c r="E74" s="67">
        <v>1584886.4</v>
      </c>
      <c r="F74" s="67"/>
      <c r="G74" s="67">
        <v>1584886.4</v>
      </c>
      <c r="H74" s="183"/>
      <c r="I74" s="183"/>
      <c r="J74" s="183"/>
    </row>
    <row r="75" spans="1:28" ht="26.25">
      <c r="A75" s="382" t="s">
        <v>724</v>
      </c>
      <c r="B75" s="403" t="s">
        <v>725</v>
      </c>
      <c r="C75" s="408">
        <v>2634886.4</v>
      </c>
      <c r="D75" s="408"/>
      <c r="E75" s="408">
        <v>1584886.4</v>
      </c>
      <c r="F75" s="408"/>
      <c r="G75" s="408">
        <v>1584886.4</v>
      </c>
      <c r="H75" s="183"/>
      <c r="I75" s="183"/>
      <c r="J75" s="183"/>
    </row>
    <row r="76" spans="1:28" ht="25.5">
      <c r="A76" s="304" t="s">
        <v>726</v>
      </c>
      <c r="B76" s="404" t="s">
        <v>727</v>
      </c>
      <c r="C76" s="68">
        <v>100000</v>
      </c>
      <c r="D76" s="68"/>
      <c r="E76" s="68">
        <v>100000</v>
      </c>
      <c r="F76" s="68"/>
      <c r="G76" s="68">
        <v>100000</v>
      </c>
      <c r="I76" s="47"/>
    </row>
    <row r="77" spans="1:28" ht="12.75">
      <c r="A77" s="42" t="s">
        <v>573</v>
      </c>
      <c r="B77" s="35" t="s">
        <v>727</v>
      </c>
      <c r="C77" s="47">
        <v>100000</v>
      </c>
      <c r="D77" s="47"/>
      <c r="E77" s="47">
        <v>100000</v>
      </c>
      <c r="F77" s="47"/>
      <c r="G77" s="47">
        <v>100000</v>
      </c>
      <c r="I77" s="47"/>
    </row>
    <row r="78" spans="1:28" ht="12.75">
      <c r="A78" s="54" t="s">
        <v>718</v>
      </c>
      <c r="B78" s="35" t="s">
        <v>727</v>
      </c>
      <c r="C78" s="47">
        <v>100000</v>
      </c>
      <c r="D78" s="47"/>
      <c r="E78" s="47">
        <v>100000</v>
      </c>
      <c r="F78" s="47"/>
      <c r="G78" s="47">
        <v>100000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12.75">
      <c r="A79" s="54" t="s">
        <v>719</v>
      </c>
      <c r="B79" s="35" t="s">
        <v>727</v>
      </c>
      <c r="C79" s="65">
        <v>100000</v>
      </c>
      <c r="D79" s="65"/>
      <c r="E79" s="65">
        <v>100000</v>
      </c>
      <c r="F79" s="65"/>
      <c r="G79" s="65">
        <v>100000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38.25">
      <c r="A80" s="383" t="s">
        <v>728</v>
      </c>
      <c r="B80" s="409" t="s">
        <v>729</v>
      </c>
      <c r="C80" s="68">
        <v>150000</v>
      </c>
      <c r="D80" s="68"/>
      <c r="E80" s="68">
        <v>100000</v>
      </c>
      <c r="F80" s="68"/>
      <c r="G80" s="68">
        <v>100000</v>
      </c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</row>
    <row r="81" spans="1:28" ht="12.75">
      <c r="A81" s="319" t="s">
        <v>573</v>
      </c>
      <c r="B81" s="403" t="s">
        <v>729</v>
      </c>
      <c r="C81" s="47">
        <v>150000</v>
      </c>
      <c r="D81" s="47"/>
      <c r="E81" s="47">
        <v>100000</v>
      </c>
      <c r="F81" s="47"/>
      <c r="G81" s="47">
        <v>100000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12.75">
      <c r="A82" s="382" t="s">
        <v>718</v>
      </c>
      <c r="B82" s="403" t="s">
        <v>729</v>
      </c>
      <c r="C82" s="47">
        <v>150000</v>
      </c>
      <c r="D82" s="47"/>
      <c r="E82" s="47">
        <v>100000</v>
      </c>
      <c r="F82" s="47"/>
      <c r="G82" s="47">
        <v>100000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12.75">
      <c r="A83" s="382" t="s">
        <v>740</v>
      </c>
      <c r="B83" s="403" t="s">
        <v>729</v>
      </c>
      <c r="C83" s="65">
        <v>150000</v>
      </c>
      <c r="D83" s="65"/>
      <c r="E83" s="65">
        <v>100000</v>
      </c>
      <c r="F83" s="65"/>
      <c r="G83" s="65">
        <v>100000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12.75">
      <c r="A84" s="384" t="s">
        <v>730</v>
      </c>
      <c r="B84" s="409" t="s">
        <v>731</v>
      </c>
      <c r="C84" s="68">
        <v>300000</v>
      </c>
      <c r="D84" s="68"/>
      <c r="E84" s="68">
        <v>100000</v>
      </c>
      <c r="F84" s="68"/>
      <c r="G84" s="68">
        <v>100000</v>
      </c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</row>
    <row r="85" spans="1:28" ht="12.75">
      <c r="A85" s="319" t="s">
        <v>573</v>
      </c>
      <c r="B85" s="403" t="s">
        <v>731</v>
      </c>
      <c r="C85" s="47">
        <v>300000</v>
      </c>
      <c r="D85" s="47"/>
      <c r="E85" s="47">
        <v>100000</v>
      </c>
      <c r="F85" s="47"/>
      <c r="G85" s="47">
        <v>100000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12.75">
      <c r="A86" s="382" t="s">
        <v>718</v>
      </c>
      <c r="B86" s="403" t="s">
        <v>731</v>
      </c>
      <c r="C86" s="47">
        <v>300000</v>
      </c>
      <c r="D86" s="47"/>
      <c r="E86" s="47">
        <v>100000</v>
      </c>
      <c r="F86" s="47"/>
      <c r="G86" s="47">
        <v>100000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12.75">
      <c r="A87" s="382" t="s">
        <v>719</v>
      </c>
      <c r="B87" s="403" t="s">
        <v>731</v>
      </c>
      <c r="C87" s="65">
        <v>300000</v>
      </c>
      <c r="D87" s="65"/>
      <c r="E87" s="65">
        <v>100000</v>
      </c>
      <c r="F87" s="65"/>
      <c r="G87" s="65">
        <v>100000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12.75">
      <c r="A88" s="384" t="s">
        <v>732</v>
      </c>
      <c r="B88" s="409" t="s">
        <v>733</v>
      </c>
      <c r="C88" s="68">
        <v>100000</v>
      </c>
      <c r="D88" s="68"/>
      <c r="E88" s="68">
        <v>100000</v>
      </c>
      <c r="F88" s="68"/>
      <c r="G88" s="68">
        <v>100000</v>
      </c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</row>
    <row r="89" spans="1:28" ht="12.75">
      <c r="A89" s="319" t="s">
        <v>573</v>
      </c>
      <c r="B89" s="403" t="s">
        <v>733</v>
      </c>
      <c r="C89" s="47">
        <v>100000</v>
      </c>
      <c r="D89" s="47"/>
      <c r="E89" s="47">
        <v>100000</v>
      </c>
      <c r="F89" s="47"/>
      <c r="G89" s="47">
        <v>100000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12.75">
      <c r="A90" s="382" t="s">
        <v>718</v>
      </c>
      <c r="B90" s="403" t="s">
        <v>733</v>
      </c>
      <c r="C90" s="47">
        <v>100000</v>
      </c>
      <c r="D90" s="47"/>
      <c r="E90" s="47">
        <v>100000</v>
      </c>
      <c r="F90" s="47"/>
      <c r="G90" s="47">
        <v>100000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12.75">
      <c r="A91" s="382" t="s">
        <v>719</v>
      </c>
      <c r="B91" s="403" t="s">
        <v>733</v>
      </c>
      <c r="C91" s="65">
        <v>100000</v>
      </c>
      <c r="D91" s="65"/>
      <c r="E91" s="65">
        <v>100000</v>
      </c>
      <c r="F91" s="65"/>
      <c r="G91" s="65">
        <v>100000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12.75">
      <c r="A92" s="383" t="s">
        <v>734</v>
      </c>
      <c r="B92" s="409" t="s">
        <v>735</v>
      </c>
      <c r="C92" s="68">
        <v>1200000</v>
      </c>
      <c r="D92" s="68"/>
      <c r="E92" s="68">
        <v>400000</v>
      </c>
      <c r="F92" s="68"/>
      <c r="G92" s="68">
        <v>400000</v>
      </c>
      <c r="H92" s="68"/>
      <c r="I92" s="68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1:28" ht="12.75">
      <c r="A93" s="319" t="s">
        <v>573</v>
      </c>
      <c r="B93" s="403" t="s">
        <v>735</v>
      </c>
      <c r="C93" s="47">
        <v>1200000</v>
      </c>
      <c r="D93" s="47"/>
      <c r="E93" s="47">
        <v>400000</v>
      </c>
      <c r="F93" s="47"/>
      <c r="G93" s="47">
        <v>400000</v>
      </c>
      <c r="H93" s="47"/>
      <c r="I93" s="47"/>
    </row>
    <row r="94" spans="1:28" ht="12.75">
      <c r="A94" s="382" t="s">
        <v>718</v>
      </c>
      <c r="B94" s="403" t="s">
        <v>735</v>
      </c>
      <c r="C94" s="47">
        <v>1200000</v>
      </c>
      <c r="D94" s="47"/>
      <c r="E94" s="47">
        <v>400000</v>
      </c>
      <c r="F94" s="47"/>
      <c r="G94" s="47">
        <v>400000</v>
      </c>
      <c r="H94" s="47"/>
      <c r="I94" s="47"/>
    </row>
    <row r="95" spans="1:28" ht="12.75">
      <c r="A95" s="382" t="s">
        <v>740</v>
      </c>
      <c r="B95" s="403" t="s">
        <v>735</v>
      </c>
      <c r="C95" s="65">
        <v>1200000</v>
      </c>
      <c r="D95" s="65"/>
      <c r="E95" s="65">
        <v>400000</v>
      </c>
      <c r="F95" s="65"/>
      <c r="G95" s="65">
        <v>400000</v>
      </c>
      <c r="H95" s="47"/>
      <c r="I95" s="47"/>
    </row>
    <row r="96" spans="1:28" ht="25.5">
      <c r="A96" s="384" t="s">
        <v>736</v>
      </c>
      <c r="B96" s="404" t="s">
        <v>737</v>
      </c>
      <c r="C96" s="68">
        <v>333085</v>
      </c>
      <c r="D96" s="68"/>
      <c r="E96" s="68">
        <v>333922</v>
      </c>
      <c r="F96" s="68"/>
      <c r="G96" s="68">
        <v>335593</v>
      </c>
      <c r="H96" s="68"/>
      <c r="I96" s="68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1:28" ht="12.75">
      <c r="A97" s="42" t="s">
        <v>573</v>
      </c>
      <c r="B97" s="35" t="s">
        <v>737</v>
      </c>
      <c r="C97" s="47">
        <v>333085</v>
      </c>
      <c r="D97" s="47"/>
      <c r="E97" s="47">
        <v>333922</v>
      </c>
      <c r="F97" s="47"/>
      <c r="G97" s="47">
        <v>335593</v>
      </c>
      <c r="H97" s="47"/>
      <c r="I97" s="47"/>
    </row>
    <row r="98" spans="1:28" ht="12.75">
      <c r="A98" s="54" t="s">
        <v>718</v>
      </c>
      <c r="B98" s="35" t="s">
        <v>737</v>
      </c>
      <c r="C98" s="47">
        <v>333085</v>
      </c>
      <c r="D98" s="47"/>
      <c r="E98" s="47">
        <v>333922</v>
      </c>
      <c r="F98" s="47"/>
      <c r="G98" s="47">
        <v>335593</v>
      </c>
      <c r="H98" s="47"/>
      <c r="I98" s="47"/>
    </row>
    <row r="99" spans="1:28" ht="12.75">
      <c r="A99" s="54" t="s">
        <v>719</v>
      </c>
      <c r="B99" s="35" t="s">
        <v>737</v>
      </c>
      <c r="C99" s="65">
        <v>333085</v>
      </c>
      <c r="D99" s="65"/>
      <c r="E99" s="65">
        <v>333922</v>
      </c>
      <c r="F99" s="65"/>
      <c r="G99" s="65">
        <v>335593</v>
      </c>
      <c r="H99" s="47"/>
      <c r="I99" s="47"/>
    </row>
    <row r="100" spans="1:28" ht="25.5">
      <c r="A100" s="174" t="s">
        <v>738</v>
      </c>
      <c r="B100" s="404" t="s">
        <v>739</v>
      </c>
      <c r="C100" s="68">
        <v>451801.4</v>
      </c>
      <c r="D100" s="68"/>
      <c r="E100" s="68">
        <v>450964.4</v>
      </c>
      <c r="F100" s="68"/>
      <c r="G100" s="68">
        <v>449293.4</v>
      </c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</row>
    <row r="101" spans="1:28" ht="12.75">
      <c r="A101" s="42" t="s">
        <v>573</v>
      </c>
      <c r="B101" s="35" t="s">
        <v>739</v>
      </c>
      <c r="C101" s="47">
        <v>451801.4</v>
      </c>
      <c r="D101" s="47"/>
      <c r="E101" s="47">
        <v>450964.4</v>
      </c>
      <c r="F101" s="47"/>
      <c r="G101" s="47">
        <v>449293.4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12.75">
      <c r="A102" s="54" t="s">
        <v>718</v>
      </c>
      <c r="B102" s="35" t="s">
        <v>739</v>
      </c>
      <c r="C102" s="47">
        <v>451801.4</v>
      </c>
      <c r="D102" s="47"/>
      <c r="E102" s="47">
        <v>450964.4</v>
      </c>
      <c r="F102" s="47"/>
      <c r="G102" s="47">
        <v>449293.4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12.75">
      <c r="A103" s="54" t="s">
        <v>719</v>
      </c>
      <c r="B103" s="35" t="s">
        <v>739</v>
      </c>
      <c r="C103" s="65">
        <v>451801.4</v>
      </c>
      <c r="D103" s="65"/>
      <c r="E103" s="65">
        <v>450964.4</v>
      </c>
      <c r="F103" s="65"/>
      <c r="G103" s="65">
        <v>449293.4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45">
      <c r="A104" s="380" t="s">
        <v>745</v>
      </c>
      <c r="B104" s="411" t="s">
        <v>746</v>
      </c>
      <c r="C104" s="67">
        <v>681579</v>
      </c>
      <c r="D104" s="67"/>
      <c r="E104" s="67">
        <v>50000</v>
      </c>
      <c r="F104" s="67"/>
      <c r="G104" s="67">
        <v>50000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</row>
    <row r="105" spans="1:28" ht="12.75">
      <c r="A105" s="382" t="s">
        <v>747</v>
      </c>
      <c r="B105" s="35" t="s">
        <v>748</v>
      </c>
      <c r="C105" s="47">
        <v>681579</v>
      </c>
      <c r="D105" s="47"/>
      <c r="E105" s="47">
        <v>50000</v>
      </c>
      <c r="F105" s="47"/>
      <c r="G105" s="47">
        <v>50000</v>
      </c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</row>
    <row r="106" spans="1:28" ht="25.5">
      <c r="A106" s="383" t="s">
        <v>749</v>
      </c>
      <c r="B106" s="329" t="s">
        <v>750</v>
      </c>
      <c r="C106" s="68">
        <v>50000</v>
      </c>
      <c r="D106" s="68"/>
      <c r="E106" s="68">
        <v>50000</v>
      </c>
      <c r="F106" s="68"/>
      <c r="G106" s="68">
        <v>50000</v>
      </c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</row>
    <row r="107" spans="1:28" ht="12.75">
      <c r="A107" s="319" t="s">
        <v>573</v>
      </c>
      <c r="B107" s="166" t="s">
        <v>750</v>
      </c>
      <c r="C107" s="47">
        <v>50000</v>
      </c>
      <c r="D107" s="47"/>
      <c r="E107" s="47">
        <v>50000</v>
      </c>
      <c r="F107" s="47"/>
      <c r="G107" s="47">
        <v>50000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12.75">
      <c r="A108" s="382" t="s">
        <v>718</v>
      </c>
      <c r="B108" s="166" t="s">
        <v>750</v>
      </c>
      <c r="C108" s="47">
        <v>50000</v>
      </c>
      <c r="D108" s="47"/>
      <c r="E108" s="47">
        <v>50000</v>
      </c>
      <c r="F108" s="47"/>
      <c r="G108" s="47">
        <v>50000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12.75">
      <c r="A109" s="382" t="s">
        <v>740</v>
      </c>
      <c r="B109" s="166" t="s">
        <v>750</v>
      </c>
      <c r="C109" s="65">
        <v>50000</v>
      </c>
      <c r="D109" s="65"/>
      <c r="E109" s="65">
        <v>50000</v>
      </c>
      <c r="F109" s="65"/>
      <c r="G109" s="65">
        <v>50000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12.75" hidden="1">
      <c r="A110" s="304" t="s">
        <v>352</v>
      </c>
      <c r="B110" s="329" t="s">
        <v>751</v>
      </c>
      <c r="C110" s="68">
        <v>0</v>
      </c>
      <c r="D110" s="68"/>
      <c r="E110" s="68">
        <v>0</v>
      </c>
      <c r="F110" s="68"/>
      <c r="G110" s="68">
        <v>0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12.75" hidden="1">
      <c r="A111" s="42" t="s">
        <v>573</v>
      </c>
      <c r="B111" s="166" t="s">
        <v>751</v>
      </c>
      <c r="C111" s="47">
        <v>0</v>
      </c>
      <c r="D111" s="47"/>
      <c r="E111" s="47">
        <v>0</v>
      </c>
      <c r="F111" s="47"/>
      <c r="G111" s="47">
        <v>0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12.75" hidden="1">
      <c r="A112" s="54" t="s">
        <v>718</v>
      </c>
      <c r="B112" s="166" t="s">
        <v>751</v>
      </c>
      <c r="C112" s="47">
        <v>0</v>
      </c>
      <c r="D112" s="47"/>
      <c r="E112" s="47">
        <v>0</v>
      </c>
      <c r="F112" s="47"/>
      <c r="G112" s="47">
        <v>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12.75" hidden="1">
      <c r="A113" s="54" t="s">
        <v>740</v>
      </c>
      <c r="B113" s="166" t="s">
        <v>751</v>
      </c>
      <c r="C113" s="65">
        <v>0</v>
      </c>
      <c r="D113" s="65"/>
      <c r="E113" s="65">
        <v>0</v>
      </c>
      <c r="F113" s="65"/>
      <c r="G113" s="65">
        <v>0</v>
      </c>
      <c r="H113" s="70"/>
      <c r="I113" s="71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25.5">
      <c r="A114" s="385" t="s">
        <v>752</v>
      </c>
      <c r="B114" s="329" t="s">
        <v>753</v>
      </c>
      <c r="C114" s="68">
        <v>631579</v>
      </c>
      <c r="D114" s="68"/>
      <c r="E114" s="68">
        <v>0</v>
      </c>
      <c r="F114" s="68"/>
      <c r="G114" s="68">
        <v>0</v>
      </c>
      <c r="H114" s="70"/>
      <c r="I114" s="71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12.75">
      <c r="A115" s="42" t="s">
        <v>573</v>
      </c>
      <c r="B115" s="166" t="s">
        <v>753</v>
      </c>
      <c r="C115" s="47">
        <v>631579</v>
      </c>
      <c r="D115" s="47"/>
      <c r="E115" s="47">
        <v>0</v>
      </c>
      <c r="F115" s="47"/>
      <c r="G115" s="47">
        <v>0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12.75">
      <c r="A116" s="54" t="s">
        <v>718</v>
      </c>
      <c r="B116" s="166" t="s">
        <v>753</v>
      </c>
      <c r="C116" s="47">
        <v>631579</v>
      </c>
      <c r="D116" s="47"/>
      <c r="E116" s="47">
        <v>0</v>
      </c>
      <c r="F116" s="47"/>
      <c r="G116" s="47">
        <v>0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12.75">
      <c r="A117" s="54" t="s">
        <v>740</v>
      </c>
      <c r="B117" s="166" t="s">
        <v>753</v>
      </c>
      <c r="C117" s="65">
        <v>631579</v>
      </c>
      <c r="D117" s="65"/>
      <c r="E117" s="65">
        <v>0</v>
      </c>
      <c r="F117" s="65"/>
      <c r="G117" s="65">
        <v>0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30">
      <c r="A118" s="380" t="s">
        <v>795</v>
      </c>
      <c r="B118" s="411" t="s">
        <v>796</v>
      </c>
      <c r="C118" s="67">
        <v>3854945.77</v>
      </c>
      <c r="D118" s="67"/>
      <c r="E118" s="67">
        <v>0</v>
      </c>
      <c r="F118" s="67"/>
      <c r="G118" s="67">
        <v>0</v>
      </c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10"/>
    </row>
    <row r="119" spans="1:28" ht="25.5">
      <c r="A119" s="382" t="s">
        <v>797</v>
      </c>
      <c r="B119" s="35" t="s">
        <v>798</v>
      </c>
      <c r="C119" s="47">
        <v>3854945.77</v>
      </c>
      <c r="D119" s="47"/>
      <c r="E119" s="47">
        <v>0</v>
      </c>
      <c r="F119" s="47"/>
      <c r="G119" s="47">
        <v>0</v>
      </c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  <c r="AA119" s="410"/>
      <c r="AB119" s="410"/>
    </row>
    <row r="120" spans="1:28" ht="12.75">
      <c r="A120" s="385" t="s">
        <v>799</v>
      </c>
      <c r="B120" s="404" t="s">
        <v>800</v>
      </c>
      <c r="C120" s="68">
        <v>3854945.77</v>
      </c>
      <c r="D120" s="68"/>
      <c r="E120" s="68">
        <v>0</v>
      </c>
      <c r="F120" s="68"/>
      <c r="G120" s="68">
        <v>0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38.25">
      <c r="A121" s="54" t="s">
        <v>551</v>
      </c>
      <c r="B121" s="35" t="s">
        <v>800</v>
      </c>
      <c r="C121" s="47">
        <v>3544945.77</v>
      </c>
      <c r="D121" s="47"/>
      <c r="E121" s="47">
        <v>0</v>
      </c>
      <c r="F121" s="47"/>
      <c r="G121" s="47">
        <v>0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12.75">
      <c r="A122" s="54" t="s">
        <v>718</v>
      </c>
      <c r="B122" s="35" t="s">
        <v>800</v>
      </c>
      <c r="C122" s="47">
        <v>3544945.77</v>
      </c>
      <c r="D122" s="47"/>
      <c r="E122" s="47">
        <v>0</v>
      </c>
      <c r="F122" s="47"/>
      <c r="G122" s="47">
        <v>0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12.75">
      <c r="A123" s="54" t="s">
        <v>794</v>
      </c>
      <c r="B123" s="35" t="s">
        <v>800</v>
      </c>
      <c r="C123" s="65">
        <v>3544945.77</v>
      </c>
      <c r="D123" s="65"/>
      <c r="E123" s="65">
        <v>0</v>
      </c>
      <c r="F123" s="65"/>
      <c r="G123" s="65">
        <v>0</v>
      </c>
      <c r="H123" s="59"/>
      <c r="I123" s="68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</row>
    <row r="124" spans="1:28" ht="12.75">
      <c r="A124" s="42" t="s">
        <v>866</v>
      </c>
      <c r="B124" s="35" t="s">
        <v>800</v>
      </c>
      <c r="C124" s="47">
        <v>200000</v>
      </c>
      <c r="D124" s="47"/>
      <c r="E124" s="47">
        <v>0</v>
      </c>
      <c r="F124" s="47"/>
      <c r="G124" s="47">
        <v>0</v>
      </c>
      <c r="I124" s="47"/>
    </row>
    <row r="125" spans="1:28" ht="12.75">
      <c r="A125" s="54" t="s">
        <v>718</v>
      </c>
      <c r="B125" s="35" t="s">
        <v>800</v>
      </c>
      <c r="C125" s="47">
        <v>200000</v>
      </c>
      <c r="D125" s="47"/>
      <c r="E125" s="47">
        <v>0</v>
      </c>
      <c r="F125" s="47"/>
      <c r="G125" s="47">
        <v>0</v>
      </c>
      <c r="I125" s="47"/>
    </row>
    <row r="126" spans="1:28" ht="12.75">
      <c r="A126" s="54" t="s">
        <v>794</v>
      </c>
      <c r="B126" s="35" t="s">
        <v>800</v>
      </c>
      <c r="C126" s="65">
        <v>200000</v>
      </c>
      <c r="D126" s="65"/>
      <c r="E126" s="65">
        <v>0</v>
      </c>
      <c r="F126" s="65"/>
      <c r="G126" s="65">
        <v>0</v>
      </c>
      <c r="I126" s="65"/>
    </row>
    <row r="127" spans="1:28" ht="12.75">
      <c r="A127" s="304" t="s">
        <v>799</v>
      </c>
      <c r="B127" s="386" t="s">
        <v>800</v>
      </c>
      <c r="C127" s="68">
        <v>110000</v>
      </c>
      <c r="D127" s="68"/>
      <c r="E127" s="68">
        <v>0</v>
      </c>
      <c r="F127" s="68"/>
      <c r="G127" s="68">
        <v>0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>
      <c r="A128" s="54" t="s">
        <v>570</v>
      </c>
      <c r="B128" s="387" t="s">
        <v>800</v>
      </c>
      <c r="C128" s="47">
        <v>110000</v>
      </c>
      <c r="D128" s="47"/>
      <c r="E128" s="47">
        <v>0</v>
      </c>
      <c r="F128" s="47"/>
      <c r="G128" s="47">
        <v>0</v>
      </c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425"/>
      <c r="U128" s="425"/>
      <c r="V128" s="425"/>
      <c r="W128" s="425"/>
      <c r="X128" s="425"/>
      <c r="Y128" s="425"/>
      <c r="Z128" s="425"/>
      <c r="AA128" s="425"/>
      <c r="AB128" s="425"/>
    </row>
    <row r="129" spans="1:28" ht="12.75">
      <c r="A129" s="54" t="s">
        <v>718</v>
      </c>
      <c r="B129" s="387" t="s">
        <v>800</v>
      </c>
      <c r="C129" s="47">
        <v>110000</v>
      </c>
      <c r="D129" s="47"/>
      <c r="E129" s="47">
        <v>0</v>
      </c>
      <c r="F129" s="47"/>
      <c r="G129" s="47">
        <v>0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12.75">
      <c r="A130" s="54" t="s">
        <v>794</v>
      </c>
      <c r="B130" s="387" t="s">
        <v>800</v>
      </c>
      <c r="C130" s="65">
        <v>110000</v>
      </c>
      <c r="D130" s="65"/>
      <c r="E130" s="65">
        <v>0</v>
      </c>
      <c r="F130" s="65"/>
      <c r="G130" s="65">
        <v>0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31.5">
      <c r="A131" s="377" t="s">
        <v>605</v>
      </c>
      <c r="B131" s="407" t="s">
        <v>606</v>
      </c>
      <c r="C131" s="379">
        <v>6850987.4900000002</v>
      </c>
      <c r="D131" s="379"/>
      <c r="E131" s="379">
        <v>5410987.4900000002</v>
      </c>
      <c r="F131" s="379"/>
      <c r="G131" s="379">
        <v>5410987.4900000002</v>
      </c>
      <c r="H131" s="427"/>
      <c r="I131" s="427"/>
      <c r="J131" s="427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</row>
    <row r="132" spans="1:28" ht="45">
      <c r="A132" s="380" t="s">
        <v>607</v>
      </c>
      <c r="B132" s="411" t="s">
        <v>608</v>
      </c>
      <c r="C132" s="67">
        <v>1593041.49</v>
      </c>
      <c r="D132" s="67"/>
      <c r="E132" s="67">
        <v>1273041.49</v>
      </c>
      <c r="F132" s="67"/>
      <c r="G132" s="67">
        <v>1273041.49</v>
      </c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</row>
    <row r="133" spans="1:28" ht="12.75">
      <c r="A133" s="382" t="s">
        <v>609</v>
      </c>
      <c r="B133" s="35" t="s">
        <v>610</v>
      </c>
      <c r="C133" s="47">
        <v>1493041.49</v>
      </c>
      <c r="D133" s="47"/>
      <c r="E133" s="47">
        <v>1273041.49</v>
      </c>
      <c r="F133" s="47"/>
      <c r="G133" s="47">
        <v>1273041.49</v>
      </c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</row>
    <row r="134" spans="1:28" ht="25.5">
      <c r="A134" s="385" t="s">
        <v>611</v>
      </c>
      <c r="B134" s="35" t="s">
        <v>612</v>
      </c>
      <c r="C134" s="47">
        <v>220000</v>
      </c>
      <c r="D134" s="47"/>
      <c r="E134" s="47">
        <v>10000</v>
      </c>
      <c r="F134" s="47"/>
      <c r="G134" s="47">
        <v>10000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12.75">
      <c r="A135" s="42" t="s">
        <v>573</v>
      </c>
      <c r="B135" s="35" t="s">
        <v>612</v>
      </c>
      <c r="C135" s="47">
        <v>220000</v>
      </c>
      <c r="D135" s="47"/>
      <c r="E135" s="47">
        <v>10000</v>
      </c>
      <c r="F135" s="47"/>
      <c r="G135" s="47">
        <v>10000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12.75">
      <c r="A136" s="54" t="s">
        <v>603</v>
      </c>
      <c r="B136" s="35" t="s">
        <v>612</v>
      </c>
      <c r="C136" s="47">
        <v>220000</v>
      </c>
      <c r="D136" s="47"/>
      <c r="E136" s="47">
        <v>10000</v>
      </c>
      <c r="F136" s="47"/>
      <c r="G136" s="47">
        <v>10000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25.5">
      <c r="A137" s="54" t="s">
        <v>869</v>
      </c>
      <c r="B137" s="35" t="s">
        <v>612</v>
      </c>
      <c r="C137" s="65">
        <v>220000</v>
      </c>
      <c r="D137" s="65"/>
      <c r="E137" s="65">
        <v>10000</v>
      </c>
      <c r="F137" s="65"/>
      <c r="G137" s="65">
        <v>10000</v>
      </c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10"/>
    </row>
    <row r="138" spans="1:28" ht="38.25">
      <c r="A138" s="385" t="s">
        <v>613</v>
      </c>
      <c r="B138" s="404" t="s">
        <v>614</v>
      </c>
      <c r="C138" s="68">
        <v>1253041.49</v>
      </c>
      <c r="D138" s="68"/>
      <c r="E138" s="68">
        <v>1253041.49</v>
      </c>
      <c r="F138" s="68"/>
      <c r="G138" s="68">
        <v>1253041.49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12.75">
      <c r="A139" s="42" t="s">
        <v>561</v>
      </c>
      <c r="B139" s="35" t="s">
        <v>614</v>
      </c>
      <c r="C139" s="47">
        <v>1253041.49</v>
      </c>
      <c r="D139" s="47"/>
      <c r="E139" s="47">
        <v>1253041.49</v>
      </c>
      <c r="F139" s="47"/>
      <c r="G139" s="47">
        <v>1253041.49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12.75">
      <c r="A140" s="54" t="s">
        <v>603</v>
      </c>
      <c r="B140" s="35" t="s">
        <v>614</v>
      </c>
      <c r="C140" s="47">
        <v>1253041.49</v>
      </c>
      <c r="D140" s="47"/>
      <c r="E140" s="47">
        <v>1253041.49</v>
      </c>
      <c r="F140" s="47"/>
      <c r="G140" s="47">
        <v>1253041.49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25.5">
      <c r="A141" s="54" t="s">
        <v>869</v>
      </c>
      <c r="B141" s="35" t="s">
        <v>614</v>
      </c>
      <c r="C141" s="65">
        <v>1253041.49</v>
      </c>
      <c r="D141" s="65"/>
      <c r="E141" s="65">
        <v>1253041.49</v>
      </c>
      <c r="F141" s="65"/>
      <c r="G141" s="65">
        <v>1253041.49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12.75">
      <c r="A142" s="385" t="s">
        <v>615</v>
      </c>
      <c r="B142" s="187" t="s">
        <v>616</v>
      </c>
      <c r="C142" s="68">
        <v>10000</v>
      </c>
      <c r="D142" s="68"/>
      <c r="E142" s="68">
        <v>10000</v>
      </c>
      <c r="F142" s="68"/>
      <c r="G142" s="68">
        <v>10000</v>
      </c>
      <c r="H142" s="68"/>
      <c r="J142" s="68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</row>
    <row r="143" spans="1:28" ht="12.75">
      <c r="A143" s="42" t="s">
        <v>573</v>
      </c>
      <c r="B143" s="74" t="s">
        <v>616</v>
      </c>
      <c r="C143" s="47">
        <v>10000</v>
      </c>
      <c r="D143" s="47"/>
      <c r="E143" s="47">
        <v>10000</v>
      </c>
      <c r="F143" s="47"/>
      <c r="G143" s="47">
        <v>10000</v>
      </c>
      <c r="H143" s="47"/>
      <c r="J143" s="47"/>
    </row>
    <row r="144" spans="1:28" ht="12.75">
      <c r="A144" s="54" t="s">
        <v>603</v>
      </c>
      <c r="B144" s="74" t="s">
        <v>616</v>
      </c>
      <c r="C144" s="47">
        <v>10000</v>
      </c>
      <c r="D144" s="47"/>
      <c r="E144" s="47">
        <v>10000</v>
      </c>
      <c r="F144" s="47"/>
      <c r="G144" s="47">
        <v>10000</v>
      </c>
      <c r="H144" s="47"/>
      <c r="J144" s="47"/>
    </row>
    <row r="145" spans="1:28" ht="25.5">
      <c r="A145" s="54" t="s">
        <v>869</v>
      </c>
      <c r="B145" s="74" t="s">
        <v>616</v>
      </c>
      <c r="C145" s="65">
        <v>10000</v>
      </c>
      <c r="D145" s="65"/>
      <c r="E145" s="65">
        <v>10000</v>
      </c>
      <c r="F145" s="65"/>
      <c r="G145" s="65">
        <v>10000</v>
      </c>
      <c r="H145" s="65"/>
      <c r="J145" s="65"/>
    </row>
    <row r="146" spans="1:28" ht="12.75">
      <c r="A146" s="385" t="s">
        <v>617</v>
      </c>
      <c r="B146" s="187" t="s">
        <v>618</v>
      </c>
      <c r="C146" s="68">
        <v>10000</v>
      </c>
      <c r="D146" s="68"/>
      <c r="E146" s="68">
        <v>0</v>
      </c>
      <c r="F146" s="68"/>
      <c r="G146" s="68">
        <v>0</v>
      </c>
      <c r="H146" s="68"/>
      <c r="J146" s="68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</row>
    <row r="147" spans="1:28" ht="12.75">
      <c r="A147" s="42" t="s">
        <v>573</v>
      </c>
      <c r="B147" s="74" t="s">
        <v>618</v>
      </c>
      <c r="C147" s="47">
        <v>10000</v>
      </c>
      <c r="D147" s="47"/>
      <c r="E147" s="47">
        <v>0</v>
      </c>
      <c r="F147" s="47"/>
      <c r="G147" s="47">
        <v>0</v>
      </c>
      <c r="H147" s="47"/>
      <c r="J147" s="47"/>
    </row>
    <row r="148" spans="1:28" ht="12.75">
      <c r="A148" s="54" t="s">
        <v>603</v>
      </c>
      <c r="B148" s="74" t="s">
        <v>618</v>
      </c>
      <c r="C148" s="47">
        <v>10000</v>
      </c>
      <c r="D148" s="47"/>
      <c r="E148" s="47">
        <v>0</v>
      </c>
      <c r="F148" s="47"/>
      <c r="G148" s="47">
        <v>0</v>
      </c>
      <c r="H148" s="47"/>
      <c r="J148" s="47"/>
    </row>
    <row r="149" spans="1:28" ht="25.5">
      <c r="A149" s="54" t="s">
        <v>869</v>
      </c>
      <c r="B149" s="74" t="s">
        <v>618</v>
      </c>
      <c r="C149" s="65">
        <v>10000</v>
      </c>
      <c r="D149" s="65"/>
      <c r="E149" s="65">
        <v>0</v>
      </c>
      <c r="F149" s="65"/>
      <c r="G149" s="65">
        <v>0</v>
      </c>
      <c r="H149" s="65"/>
      <c r="J149" s="65"/>
    </row>
    <row r="150" spans="1:28" ht="12.75">
      <c r="A150" s="382" t="s">
        <v>619</v>
      </c>
      <c r="B150" s="35" t="s">
        <v>620</v>
      </c>
      <c r="C150" s="47">
        <v>100000</v>
      </c>
      <c r="D150" s="47"/>
      <c r="E150" s="47">
        <v>0</v>
      </c>
      <c r="F150" s="47"/>
      <c r="G150" s="47">
        <v>0</v>
      </c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  <c r="AA150" s="410"/>
      <c r="AB150" s="410"/>
    </row>
    <row r="151" spans="1:28" ht="12.75">
      <c r="A151" s="385" t="s">
        <v>617</v>
      </c>
      <c r="B151" s="35" t="s">
        <v>621</v>
      </c>
      <c r="C151" s="47">
        <v>100000</v>
      </c>
      <c r="D151" s="47"/>
      <c r="E151" s="47">
        <v>0</v>
      </c>
      <c r="F151" s="47"/>
      <c r="G151" s="47">
        <v>0</v>
      </c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12.75">
      <c r="A152" s="42" t="s">
        <v>622</v>
      </c>
      <c r="B152" s="35" t="s">
        <v>621</v>
      </c>
      <c r="C152" s="47">
        <v>100000</v>
      </c>
      <c r="D152" s="47"/>
      <c r="E152" s="47">
        <v>0</v>
      </c>
      <c r="F152" s="47"/>
      <c r="G152" s="47">
        <v>0</v>
      </c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12.75">
      <c r="A153" s="54" t="s">
        <v>603</v>
      </c>
      <c r="B153" s="35" t="s">
        <v>621</v>
      </c>
      <c r="C153" s="47">
        <v>100000</v>
      </c>
      <c r="D153" s="47"/>
      <c r="E153" s="47">
        <v>0</v>
      </c>
      <c r="F153" s="47"/>
      <c r="G153" s="47">
        <v>0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25.5">
      <c r="A154" s="54" t="s">
        <v>869</v>
      </c>
      <c r="B154" s="35" t="s">
        <v>621</v>
      </c>
      <c r="C154" s="65">
        <v>100000</v>
      </c>
      <c r="D154" s="65"/>
      <c r="E154" s="65">
        <v>0</v>
      </c>
      <c r="F154" s="65"/>
      <c r="G154" s="65">
        <v>0</v>
      </c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10"/>
    </row>
    <row r="155" spans="1:28" ht="30">
      <c r="A155" s="299" t="s">
        <v>760</v>
      </c>
      <c r="B155" s="411" t="s">
        <v>761</v>
      </c>
      <c r="C155" s="67">
        <v>3560752</v>
      </c>
      <c r="D155" s="67"/>
      <c r="E155" s="67">
        <v>3080752</v>
      </c>
      <c r="F155" s="67"/>
      <c r="G155" s="67">
        <v>3080752</v>
      </c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12.75">
      <c r="A156" s="54" t="s">
        <v>762</v>
      </c>
      <c r="B156" s="35" t="s">
        <v>763</v>
      </c>
      <c r="C156" s="47">
        <v>3560752</v>
      </c>
      <c r="D156" s="47"/>
      <c r="E156" s="47">
        <v>3080752</v>
      </c>
      <c r="F156" s="47"/>
      <c r="G156" s="47">
        <v>3080752</v>
      </c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25.5">
      <c r="A157" s="304" t="s">
        <v>764</v>
      </c>
      <c r="B157" s="404" t="s">
        <v>765</v>
      </c>
      <c r="C157" s="68">
        <v>200000</v>
      </c>
      <c r="D157" s="68"/>
      <c r="E157" s="68">
        <v>200000</v>
      </c>
      <c r="F157" s="68"/>
      <c r="G157" s="68">
        <v>200000</v>
      </c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</row>
    <row r="158" spans="1:28" ht="12.75">
      <c r="A158" s="54" t="s">
        <v>573</v>
      </c>
      <c r="B158" s="35" t="s">
        <v>765</v>
      </c>
      <c r="C158" s="47">
        <v>200000</v>
      </c>
      <c r="D158" s="47"/>
      <c r="E158" s="47">
        <v>200000</v>
      </c>
      <c r="F158" s="47"/>
      <c r="G158" s="47">
        <v>200000</v>
      </c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12.75">
      <c r="A159" s="54" t="s">
        <v>718</v>
      </c>
      <c r="B159" s="35" t="s">
        <v>765</v>
      </c>
      <c r="C159" s="47">
        <v>200000</v>
      </c>
      <c r="D159" s="47"/>
      <c r="E159" s="47">
        <v>200000</v>
      </c>
      <c r="F159" s="47"/>
      <c r="G159" s="47">
        <v>200000</v>
      </c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12.75">
      <c r="A160" s="54" t="s">
        <v>759</v>
      </c>
      <c r="B160" s="35" t="s">
        <v>765</v>
      </c>
      <c r="C160" s="65">
        <v>200000</v>
      </c>
      <c r="D160" s="65"/>
      <c r="E160" s="65">
        <v>200000</v>
      </c>
      <c r="F160" s="65"/>
      <c r="G160" s="65">
        <v>200000</v>
      </c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15.75">
      <c r="A161" s="304" t="s">
        <v>766</v>
      </c>
      <c r="B161" s="404" t="s">
        <v>767</v>
      </c>
      <c r="C161" s="68">
        <v>130000</v>
      </c>
      <c r="D161" s="68"/>
      <c r="E161" s="68">
        <v>130000</v>
      </c>
      <c r="F161" s="68"/>
      <c r="G161" s="68">
        <v>130000</v>
      </c>
      <c r="H161" s="424"/>
      <c r="I161" s="424"/>
      <c r="J161" s="424"/>
      <c r="K161" s="424"/>
      <c r="L161" s="424"/>
      <c r="M161" s="424"/>
      <c r="N161" s="424"/>
      <c r="O161" s="424"/>
      <c r="P161" s="424"/>
      <c r="Q161" s="424"/>
      <c r="R161" s="424"/>
      <c r="S161" s="424"/>
      <c r="T161" s="424"/>
      <c r="U161" s="424"/>
      <c r="V161" s="424"/>
      <c r="W161" s="424"/>
      <c r="X161" s="424"/>
      <c r="Y161" s="424"/>
      <c r="Z161" s="424"/>
      <c r="AA161" s="424"/>
      <c r="AB161" s="424"/>
    </row>
    <row r="162" spans="1:28">
      <c r="A162" s="42" t="s">
        <v>573</v>
      </c>
      <c r="B162" s="35" t="s">
        <v>767</v>
      </c>
      <c r="C162" s="188">
        <v>130000</v>
      </c>
      <c r="D162" s="188"/>
      <c r="E162" s="188">
        <v>130000</v>
      </c>
      <c r="F162" s="188"/>
      <c r="G162" s="188">
        <v>130000</v>
      </c>
      <c r="H162" s="425"/>
      <c r="I162" s="425"/>
      <c r="J162" s="425"/>
      <c r="K162" s="425"/>
      <c r="L162" s="425"/>
      <c r="M162" s="425"/>
      <c r="N162" s="425"/>
      <c r="O162" s="425"/>
      <c r="P162" s="425"/>
      <c r="Q162" s="425"/>
      <c r="R162" s="425"/>
      <c r="S162" s="425"/>
      <c r="T162" s="425"/>
      <c r="U162" s="425"/>
      <c r="V162" s="425"/>
      <c r="W162" s="425"/>
      <c r="X162" s="425"/>
      <c r="Y162" s="425"/>
      <c r="Z162" s="425"/>
      <c r="AA162" s="425"/>
      <c r="AB162" s="425"/>
    </row>
    <row r="163" spans="1:28" ht="12.75">
      <c r="A163" s="54" t="s">
        <v>718</v>
      </c>
      <c r="B163" s="35" t="s">
        <v>767</v>
      </c>
      <c r="C163" s="47">
        <v>130000</v>
      </c>
      <c r="D163" s="47"/>
      <c r="E163" s="47">
        <v>130000</v>
      </c>
      <c r="F163" s="47"/>
      <c r="G163" s="47">
        <v>130000</v>
      </c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410"/>
      <c r="Z163" s="410"/>
      <c r="AA163" s="410"/>
      <c r="AB163" s="410"/>
    </row>
    <row r="164" spans="1:28" ht="12.75">
      <c r="A164" s="54" t="s">
        <v>759</v>
      </c>
      <c r="B164" s="35" t="s">
        <v>767</v>
      </c>
      <c r="C164" s="65">
        <v>130000</v>
      </c>
      <c r="D164" s="65"/>
      <c r="E164" s="65">
        <v>130000</v>
      </c>
      <c r="F164" s="65"/>
      <c r="G164" s="65">
        <v>130000</v>
      </c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12.75">
      <c r="A165" s="304" t="s">
        <v>768</v>
      </c>
      <c r="B165" s="404" t="s">
        <v>769</v>
      </c>
      <c r="C165" s="68">
        <v>1180000</v>
      </c>
      <c r="D165" s="68"/>
      <c r="E165" s="68">
        <v>700000</v>
      </c>
      <c r="F165" s="68"/>
      <c r="G165" s="68">
        <v>700000</v>
      </c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12.75">
      <c r="A166" s="42" t="s">
        <v>573</v>
      </c>
      <c r="B166" s="35" t="s">
        <v>769</v>
      </c>
      <c r="C166" s="47">
        <v>1180000</v>
      </c>
      <c r="D166" s="47"/>
      <c r="E166" s="47">
        <v>700000</v>
      </c>
      <c r="F166" s="47"/>
      <c r="G166" s="47">
        <v>700000</v>
      </c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12.75">
      <c r="A167" s="54" t="s">
        <v>718</v>
      </c>
      <c r="B167" s="35" t="s">
        <v>769</v>
      </c>
      <c r="C167" s="47">
        <v>1180000</v>
      </c>
      <c r="D167" s="47"/>
      <c r="E167" s="47">
        <v>700000</v>
      </c>
      <c r="F167" s="47"/>
      <c r="G167" s="47">
        <v>700000</v>
      </c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  <c r="AA167" s="410"/>
      <c r="AB167" s="410"/>
    </row>
    <row r="168" spans="1:28" ht="12.75">
      <c r="A168" s="54" t="s">
        <v>759</v>
      </c>
      <c r="B168" s="35" t="s">
        <v>769</v>
      </c>
      <c r="C168" s="65">
        <v>1180000</v>
      </c>
      <c r="D168" s="65"/>
      <c r="E168" s="65">
        <v>700000</v>
      </c>
      <c r="F168" s="65"/>
      <c r="G168" s="65">
        <v>700000</v>
      </c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12.75">
      <c r="A169" s="304" t="s">
        <v>770</v>
      </c>
      <c r="B169" s="404" t="s">
        <v>771</v>
      </c>
      <c r="C169" s="68">
        <v>2050752</v>
      </c>
      <c r="D169" s="68"/>
      <c r="E169" s="68">
        <v>2050752</v>
      </c>
      <c r="F169" s="68"/>
      <c r="G169" s="68">
        <v>2050752</v>
      </c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  <c r="AA169" s="410"/>
      <c r="AB169" s="410"/>
    </row>
    <row r="170" spans="1:28" ht="12.75">
      <c r="A170" s="54" t="s">
        <v>573</v>
      </c>
      <c r="B170" s="35" t="s">
        <v>771</v>
      </c>
      <c r="C170" s="47">
        <v>2050752</v>
      </c>
      <c r="D170" s="47"/>
      <c r="E170" s="47">
        <v>2050752</v>
      </c>
      <c r="F170" s="47"/>
      <c r="G170" s="47">
        <v>2050752</v>
      </c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12.75">
      <c r="A171" s="54" t="s">
        <v>718</v>
      </c>
      <c r="B171" s="35" t="s">
        <v>771</v>
      </c>
      <c r="C171" s="47">
        <v>2050752</v>
      </c>
      <c r="D171" s="47"/>
      <c r="E171" s="47">
        <v>2050752</v>
      </c>
      <c r="F171" s="47"/>
      <c r="G171" s="47">
        <v>2050752</v>
      </c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12.75">
      <c r="A172" s="54" t="s">
        <v>759</v>
      </c>
      <c r="B172" s="35" t="s">
        <v>771</v>
      </c>
      <c r="C172" s="65">
        <v>2050752</v>
      </c>
      <c r="D172" s="65"/>
      <c r="E172" s="65">
        <v>2050752</v>
      </c>
      <c r="F172" s="65"/>
      <c r="G172" s="65">
        <v>2050752</v>
      </c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>
      <c r="A173" s="380" t="s">
        <v>665</v>
      </c>
      <c r="B173" s="411" t="s">
        <v>666</v>
      </c>
      <c r="C173" s="67">
        <v>957194</v>
      </c>
      <c r="D173" s="67"/>
      <c r="E173" s="67">
        <v>957194</v>
      </c>
      <c r="F173" s="67"/>
      <c r="G173" s="67">
        <v>957194</v>
      </c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12.75">
      <c r="A174" s="382" t="s">
        <v>667</v>
      </c>
      <c r="B174" s="35" t="s">
        <v>668</v>
      </c>
      <c r="C174" s="47">
        <v>957194</v>
      </c>
      <c r="D174" s="47"/>
      <c r="E174" s="47">
        <v>957194</v>
      </c>
      <c r="F174" s="47"/>
      <c r="G174" s="47">
        <v>957194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25.5">
      <c r="A175" s="304" t="s">
        <v>361</v>
      </c>
      <c r="B175" s="386" t="s">
        <v>669</v>
      </c>
      <c r="C175" s="68">
        <v>957194</v>
      </c>
      <c r="D175" s="68"/>
      <c r="E175" s="68">
        <v>957194</v>
      </c>
      <c r="F175" s="68"/>
      <c r="G175" s="68">
        <v>957194</v>
      </c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>
      <c r="A176" s="42" t="s">
        <v>573</v>
      </c>
      <c r="B176" s="387" t="s">
        <v>669</v>
      </c>
      <c r="C176" s="47">
        <v>957194</v>
      </c>
      <c r="D176" s="47"/>
      <c r="E176" s="47">
        <v>957194</v>
      </c>
      <c r="F176" s="47"/>
      <c r="G176" s="47">
        <v>957194</v>
      </c>
      <c r="H176" s="428"/>
      <c r="I176" s="428"/>
      <c r="J176" s="428"/>
      <c r="K176" s="428"/>
      <c r="L176" s="428"/>
      <c r="M176" s="428"/>
      <c r="N176" s="428"/>
      <c r="O176" s="428"/>
      <c r="P176" s="428"/>
      <c r="Q176" s="428"/>
      <c r="R176" s="428"/>
      <c r="S176" s="428"/>
      <c r="T176" s="428"/>
      <c r="U176" s="428"/>
      <c r="V176" s="428"/>
      <c r="W176" s="428"/>
      <c r="X176" s="428"/>
      <c r="Y176" s="428"/>
      <c r="Z176" s="428"/>
      <c r="AA176" s="428"/>
      <c r="AB176" s="428"/>
    </row>
    <row r="177" spans="1:28" ht="12.75">
      <c r="A177" s="54" t="s">
        <v>663</v>
      </c>
      <c r="B177" s="387" t="s">
        <v>669</v>
      </c>
      <c r="C177" s="47">
        <v>957194</v>
      </c>
      <c r="D177" s="47"/>
      <c r="E177" s="47">
        <v>957194</v>
      </c>
      <c r="F177" s="47"/>
      <c r="G177" s="47">
        <v>957194</v>
      </c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10"/>
    </row>
    <row r="178" spans="1:28" ht="12.75">
      <c r="A178" s="54" t="s">
        <v>664</v>
      </c>
      <c r="B178" s="387" t="s">
        <v>669</v>
      </c>
      <c r="C178" s="65">
        <v>957194</v>
      </c>
      <c r="D178" s="65"/>
      <c r="E178" s="65">
        <v>957194</v>
      </c>
      <c r="F178" s="65"/>
      <c r="G178" s="65">
        <v>957194</v>
      </c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10"/>
    </row>
    <row r="179" spans="1:28">
      <c r="A179" s="299" t="s">
        <v>622</v>
      </c>
      <c r="B179" s="411" t="s">
        <v>623</v>
      </c>
      <c r="C179" s="67">
        <v>160000</v>
      </c>
      <c r="D179" s="67"/>
      <c r="E179" s="67">
        <v>20000</v>
      </c>
      <c r="F179" s="67"/>
      <c r="G179" s="67">
        <v>20000</v>
      </c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10"/>
    </row>
    <row r="180" spans="1:28" ht="12.75">
      <c r="A180" s="54" t="s">
        <v>624</v>
      </c>
      <c r="B180" s="35" t="s">
        <v>625</v>
      </c>
      <c r="C180" s="47">
        <v>160000</v>
      </c>
      <c r="D180" s="47"/>
      <c r="E180" s="47">
        <v>20000</v>
      </c>
      <c r="F180" s="47"/>
      <c r="G180" s="47">
        <v>20000</v>
      </c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10"/>
    </row>
    <row r="181" spans="1:28" ht="12.75">
      <c r="A181" s="304" t="s">
        <v>626</v>
      </c>
      <c r="B181" s="404" t="s">
        <v>627</v>
      </c>
      <c r="C181" s="68">
        <v>10000</v>
      </c>
      <c r="D181" s="68"/>
      <c r="E181" s="68">
        <v>10000</v>
      </c>
      <c r="F181" s="68"/>
      <c r="G181" s="68">
        <v>10000</v>
      </c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  <c r="AA181" s="410"/>
      <c r="AB181" s="410"/>
    </row>
    <row r="182" spans="1:28" ht="12.75">
      <c r="A182" s="42" t="s">
        <v>573</v>
      </c>
      <c r="B182" s="35" t="s">
        <v>627</v>
      </c>
      <c r="C182" s="47">
        <v>10000</v>
      </c>
      <c r="D182" s="47"/>
      <c r="E182" s="47">
        <v>10000</v>
      </c>
      <c r="F182" s="47"/>
      <c r="G182" s="47">
        <v>10000</v>
      </c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12.75">
      <c r="A183" s="54" t="s">
        <v>603</v>
      </c>
      <c r="B183" s="35" t="s">
        <v>627</v>
      </c>
      <c r="C183" s="47">
        <v>10000</v>
      </c>
      <c r="D183" s="47"/>
      <c r="E183" s="47">
        <v>10000</v>
      </c>
      <c r="F183" s="47"/>
      <c r="G183" s="47">
        <v>10000</v>
      </c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</row>
    <row r="184" spans="1:28" ht="25.5">
      <c r="A184" s="54" t="s">
        <v>869</v>
      </c>
      <c r="B184" s="35" t="s">
        <v>627</v>
      </c>
      <c r="C184" s="65">
        <v>10000</v>
      </c>
      <c r="D184" s="65"/>
      <c r="E184" s="65">
        <v>10000</v>
      </c>
      <c r="F184" s="65"/>
      <c r="G184" s="65">
        <v>10000</v>
      </c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12.75">
      <c r="A185" s="304" t="s">
        <v>628</v>
      </c>
      <c r="B185" s="404" t="s">
        <v>629</v>
      </c>
      <c r="C185" s="68">
        <v>150000</v>
      </c>
      <c r="D185" s="68"/>
      <c r="E185" s="68">
        <v>10000</v>
      </c>
      <c r="F185" s="68"/>
      <c r="G185" s="68">
        <v>10000</v>
      </c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12.75">
      <c r="A186" s="42" t="s">
        <v>573</v>
      </c>
      <c r="B186" s="35" t="s">
        <v>629</v>
      </c>
      <c r="C186" s="47">
        <v>150000</v>
      </c>
      <c r="D186" s="47"/>
      <c r="E186" s="47">
        <v>10000</v>
      </c>
      <c r="F186" s="47"/>
      <c r="G186" s="47">
        <v>10000</v>
      </c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12.75">
      <c r="A187" s="54" t="s">
        <v>603</v>
      </c>
      <c r="B187" s="35" t="s">
        <v>629</v>
      </c>
      <c r="C187" s="47">
        <v>150000</v>
      </c>
      <c r="D187" s="47"/>
      <c r="E187" s="47">
        <v>10000</v>
      </c>
      <c r="F187" s="47"/>
      <c r="G187" s="47">
        <v>10000</v>
      </c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10"/>
    </row>
    <row r="188" spans="1:28" ht="25.5">
      <c r="A188" s="54" t="s">
        <v>869</v>
      </c>
      <c r="B188" s="35" t="s">
        <v>629</v>
      </c>
      <c r="C188" s="65">
        <v>150000</v>
      </c>
      <c r="D188" s="65"/>
      <c r="E188" s="65">
        <v>10000</v>
      </c>
      <c r="F188" s="65"/>
      <c r="G188" s="65">
        <v>10000</v>
      </c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30">
      <c r="A189" s="299" t="s">
        <v>631</v>
      </c>
      <c r="B189" s="411" t="s">
        <v>632</v>
      </c>
      <c r="C189" s="67">
        <v>300000</v>
      </c>
      <c r="D189" s="67"/>
      <c r="E189" s="67">
        <v>50000</v>
      </c>
      <c r="F189" s="67"/>
      <c r="G189" s="67">
        <v>50000</v>
      </c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25.5">
      <c r="A190" s="54" t="s">
        <v>633</v>
      </c>
      <c r="B190" s="35" t="s">
        <v>634</v>
      </c>
      <c r="C190" s="47">
        <v>300000</v>
      </c>
      <c r="D190" s="47"/>
      <c r="E190" s="47">
        <v>50000</v>
      </c>
      <c r="F190" s="47"/>
      <c r="G190" s="47">
        <v>50000</v>
      </c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12.75">
      <c r="A191" s="304" t="s">
        <v>635</v>
      </c>
      <c r="B191" s="386" t="s">
        <v>636</v>
      </c>
      <c r="C191" s="68">
        <v>300000</v>
      </c>
      <c r="D191" s="68"/>
      <c r="E191" s="68">
        <v>50000</v>
      </c>
      <c r="F191" s="68"/>
      <c r="G191" s="68">
        <v>50000</v>
      </c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12.75">
      <c r="A192" s="42" t="s">
        <v>573</v>
      </c>
      <c r="B192" s="387" t="s">
        <v>636</v>
      </c>
      <c r="C192" s="47">
        <v>300000</v>
      </c>
      <c r="D192" s="47"/>
      <c r="E192" s="47">
        <v>50000</v>
      </c>
      <c r="F192" s="47"/>
      <c r="G192" s="47">
        <v>50000</v>
      </c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12.75">
      <c r="A193" s="54" t="s">
        <v>603</v>
      </c>
      <c r="B193" s="387" t="s">
        <v>636</v>
      </c>
      <c r="C193" s="47">
        <v>300000</v>
      </c>
      <c r="D193" s="47"/>
      <c r="E193" s="47">
        <v>50000</v>
      </c>
      <c r="F193" s="47"/>
      <c r="G193" s="47">
        <v>50000</v>
      </c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12.75">
      <c r="A194" s="54" t="s">
        <v>630</v>
      </c>
      <c r="B194" s="387" t="s">
        <v>636</v>
      </c>
      <c r="C194" s="65">
        <v>300000</v>
      </c>
      <c r="D194" s="65"/>
      <c r="E194" s="65">
        <v>50000</v>
      </c>
      <c r="F194" s="65"/>
      <c r="G194" s="65">
        <v>50000</v>
      </c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10"/>
    </row>
    <row r="195" spans="1:28">
      <c r="A195" s="299" t="s">
        <v>637</v>
      </c>
      <c r="B195" s="411" t="s">
        <v>638</v>
      </c>
      <c r="C195" s="67">
        <v>20000</v>
      </c>
      <c r="D195" s="67"/>
      <c r="E195" s="67">
        <v>10000</v>
      </c>
      <c r="F195" s="67"/>
      <c r="G195" s="67">
        <v>10000</v>
      </c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25.5">
      <c r="A196" s="54" t="s">
        <v>639</v>
      </c>
      <c r="B196" s="35" t="s">
        <v>640</v>
      </c>
      <c r="C196" s="47">
        <v>20000</v>
      </c>
      <c r="D196" s="47"/>
      <c r="E196" s="47">
        <v>10000</v>
      </c>
      <c r="F196" s="47"/>
      <c r="G196" s="47">
        <v>10000</v>
      </c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>
      <c r="A197" s="304" t="s">
        <v>641</v>
      </c>
      <c r="B197" s="404" t="s">
        <v>642</v>
      </c>
      <c r="C197" s="68">
        <v>10000</v>
      </c>
      <c r="D197" s="68"/>
      <c r="E197" s="68">
        <v>10000</v>
      </c>
      <c r="F197" s="68"/>
      <c r="G197" s="68">
        <v>10000</v>
      </c>
      <c r="H197" s="428"/>
      <c r="I197" s="428"/>
      <c r="J197" s="428"/>
      <c r="K197" s="428"/>
      <c r="L197" s="428"/>
      <c r="M197" s="428"/>
      <c r="N197" s="428"/>
      <c r="O197" s="428"/>
      <c r="P197" s="428"/>
      <c r="Q197" s="428"/>
      <c r="R197" s="428"/>
      <c r="S197" s="428"/>
      <c r="T197" s="428"/>
      <c r="U197" s="428"/>
      <c r="V197" s="428"/>
      <c r="W197" s="428"/>
      <c r="X197" s="428"/>
      <c r="Y197" s="428"/>
      <c r="Z197" s="428"/>
      <c r="AA197" s="428"/>
      <c r="AB197" s="428"/>
    </row>
    <row r="198" spans="1:28" ht="12.75">
      <c r="A198" s="54" t="s">
        <v>643</v>
      </c>
      <c r="B198" s="35" t="s">
        <v>642</v>
      </c>
      <c r="C198" s="47">
        <v>10000</v>
      </c>
      <c r="D198" s="47"/>
      <c r="E198" s="47">
        <v>10000</v>
      </c>
      <c r="F198" s="47"/>
      <c r="G198" s="47">
        <v>10000</v>
      </c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  <c r="AA198" s="410"/>
      <c r="AB198" s="410"/>
    </row>
    <row r="199" spans="1:28" ht="12.75">
      <c r="A199" s="54" t="s">
        <v>603</v>
      </c>
      <c r="B199" s="35" t="s">
        <v>642</v>
      </c>
      <c r="C199" s="47">
        <v>10000</v>
      </c>
      <c r="D199" s="47"/>
      <c r="E199" s="47">
        <v>10000</v>
      </c>
      <c r="F199" s="47"/>
      <c r="G199" s="47">
        <v>10000</v>
      </c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12.75">
      <c r="A200" s="54" t="s">
        <v>630</v>
      </c>
      <c r="B200" s="35" t="s">
        <v>642</v>
      </c>
      <c r="C200" s="65">
        <v>10000</v>
      </c>
      <c r="D200" s="65"/>
      <c r="E200" s="65">
        <v>10000</v>
      </c>
      <c r="F200" s="65"/>
      <c r="G200" s="65">
        <v>10000</v>
      </c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12.75">
      <c r="A201" s="304" t="s">
        <v>644</v>
      </c>
      <c r="B201" s="187" t="s">
        <v>645</v>
      </c>
      <c r="C201" s="68">
        <v>10000</v>
      </c>
      <c r="D201" s="68"/>
      <c r="E201" s="68">
        <v>0</v>
      </c>
      <c r="F201" s="68"/>
      <c r="G201" s="68">
        <v>0</v>
      </c>
      <c r="I201" s="68"/>
      <c r="K201" s="68"/>
      <c r="M201" s="68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</row>
    <row r="202" spans="1:28" ht="12.75">
      <c r="A202" s="304" t="s">
        <v>573</v>
      </c>
      <c r="B202" s="74" t="s">
        <v>645</v>
      </c>
      <c r="C202" s="47">
        <v>10000</v>
      </c>
      <c r="D202" s="47"/>
      <c r="E202" s="47">
        <v>0</v>
      </c>
      <c r="F202" s="47"/>
      <c r="G202" s="47">
        <v>0</v>
      </c>
      <c r="I202" s="47"/>
      <c r="K202" s="47"/>
      <c r="M202" s="47"/>
    </row>
    <row r="203" spans="1:28" ht="12.75">
      <c r="A203" s="54" t="s">
        <v>603</v>
      </c>
      <c r="B203" s="74" t="s">
        <v>645</v>
      </c>
      <c r="C203" s="47">
        <v>10000</v>
      </c>
      <c r="D203" s="47"/>
      <c r="E203" s="47">
        <v>0</v>
      </c>
      <c r="F203" s="47"/>
      <c r="G203" s="47">
        <v>0</v>
      </c>
      <c r="I203" s="47"/>
      <c r="K203" s="47"/>
      <c r="M203" s="47"/>
    </row>
    <row r="204" spans="1:28" ht="12.75">
      <c r="A204" s="54" t="s">
        <v>630</v>
      </c>
      <c r="B204" s="74" t="s">
        <v>645</v>
      </c>
      <c r="C204" s="65">
        <v>10000</v>
      </c>
      <c r="D204" s="65"/>
      <c r="E204" s="65">
        <v>0</v>
      </c>
      <c r="F204" s="65"/>
      <c r="G204" s="65">
        <v>0</v>
      </c>
      <c r="I204" s="65"/>
      <c r="K204" s="65"/>
      <c r="M204" s="65"/>
    </row>
    <row r="205" spans="1:28" ht="30">
      <c r="A205" s="299" t="s">
        <v>646</v>
      </c>
      <c r="B205" s="411" t="s">
        <v>647</v>
      </c>
      <c r="C205" s="67">
        <v>240000</v>
      </c>
      <c r="D205" s="67"/>
      <c r="E205" s="67">
        <v>20000</v>
      </c>
      <c r="F205" s="67"/>
      <c r="G205" s="67">
        <v>20000</v>
      </c>
      <c r="H205" s="428"/>
      <c r="I205" s="428"/>
      <c r="J205" s="428"/>
      <c r="K205" s="428"/>
      <c r="L205" s="428"/>
      <c r="M205" s="428"/>
      <c r="N205" s="428"/>
      <c r="O205" s="428"/>
      <c r="P205" s="428"/>
      <c r="Q205" s="428"/>
      <c r="R205" s="428"/>
      <c r="S205" s="428"/>
      <c r="T205" s="428"/>
      <c r="U205" s="428"/>
      <c r="V205" s="428"/>
      <c r="W205" s="428"/>
      <c r="X205" s="428"/>
      <c r="Y205" s="428"/>
      <c r="Z205" s="428"/>
      <c r="AA205" s="428"/>
      <c r="AB205" s="428"/>
    </row>
    <row r="206" spans="1:28" ht="12.75">
      <c r="A206" s="54" t="s">
        <v>648</v>
      </c>
      <c r="B206" s="35" t="s">
        <v>649</v>
      </c>
      <c r="C206" s="47">
        <v>220000</v>
      </c>
      <c r="D206" s="47"/>
      <c r="E206" s="47">
        <v>10000</v>
      </c>
      <c r="F206" s="47"/>
      <c r="G206" s="47">
        <v>10000</v>
      </c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12.75">
      <c r="A207" s="304" t="s">
        <v>650</v>
      </c>
      <c r="B207" s="386" t="s">
        <v>651</v>
      </c>
      <c r="C207" s="68">
        <v>10000</v>
      </c>
      <c r="D207" s="68"/>
      <c r="E207" s="68">
        <v>10000</v>
      </c>
      <c r="F207" s="68"/>
      <c r="G207" s="68">
        <v>10000</v>
      </c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  <c r="AA207" s="410"/>
      <c r="AB207" s="410"/>
    </row>
    <row r="208" spans="1:28" ht="12.75">
      <c r="A208" s="54" t="s">
        <v>573</v>
      </c>
      <c r="B208" s="387" t="s">
        <v>651</v>
      </c>
      <c r="C208" s="47">
        <v>10000</v>
      </c>
      <c r="D208" s="47"/>
      <c r="E208" s="47">
        <v>10000</v>
      </c>
      <c r="F208" s="47"/>
      <c r="G208" s="47">
        <v>10000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12.75">
      <c r="A209" s="54" t="s">
        <v>603</v>
      </c>
      <c r="B209" s="387" t="s">
        <v>651</v>
      </c>
      <c r="C209" s="47">
        <v>10000</v>
      </c>
      <c r="D209" s="47"/>
      <c r="E209" s="47">
        <v>10000</v>
      </c>
      <c r="F209" s="47"/>
      <c r="G209" s="47">
        <v>10000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12.75">
      <c r="A210" s="54" t="s">
        <v>630</v>
      </c>
      <c r="B210" s="387" t="s">
        <v>651</v>
      </c>
      <c r="C210" s="65">
        <v>10000</v>
      </c>
      <c r="D210" s="65"/>
      <c r="E210" s="65">
        <v>10000</v>
      </c>
      <c r="F210" s="65"/>
      <c r="G210" s="65">
        <v>10000</v>
      </c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12.75">
      <c r="A211" s="304" t="s">
        <v>652</v>
      </c>
      <c r="B211" s="386" t="s">
        <v>653</v>
      </c>
      <c r="C211" s="68">
        <v>210000</v>
      </c>
      <c r="D211" s="68"/>
      <c r="E211" s="68">
        <v>0</v>
      </c>
      <c r="F211" s="68"/>
      <c r="G211" s="68">
        <v>0</v>
      </c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X211" s="410"/>
      <c r="Y211" s="410"/>
      <c r="Z211" s="410"/>
      <c r="AA211" s="410"/>
      <c r="AB211" s="410"/>
    </row>
    <row r="212" spans="1:28" ht="12.75">
      <c r="A212" s="54" t="s">
        <v>573</v>
      </c>
      <c r="B212" s="387" t="s">
        <v>653</v>
      </c>
      <c r="C212" s="47">
        <v>210000</v>
      </c>
      <c r="D212" s="47"/>
      <c r="E212" s="47">
        <v>0</v>
      </c>
      <c r="F212" s="47"/>
      <c r="G212" s="47">
        <v>0</v>
      </c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12.75">
      <c r="A213" s="54" t="s">
        <v>603</v>
      </c>
      <c r="B213" s="387" t="s">
        <v>653</v>
      </c>
      <c r="C213" s="47">
        <v>210000</v>
      </c>
      <c r="D213" s="47"/>
      <c r="E213" s="47">
        <v>0</v>
      </c>
      <c r="F213" s="47"/>
      <c r="G213" s="47">
        <v>0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12.75">
      <c r="A214" s="54" t="s">
        <v>630</v>
      </c>
      <c r="B214" s="387" t="s">
        <v>653</v>
      </c>
      <c r="C214" s="65">
        <v>210000</v>
      </c>
      <c r="D214" s="65"/>
      <c r="E214" s="65">
        <v>0</v>
      </c>
      <c r="F214" s="65"/>
      <c r="G214" s="65">
        <v>0</v>
      </c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12.75">
      <c r="A215" s="54" t="s">
        <v>654</v>
      </c>
      <c r="B215" s="35" t="s">
        <v>655</v>
      </c>
      <c r="C215" s="47">
        <v>20000</v>
      </c>
      <c r="D215" s="47"/>
      <c r="E215" s="47">
        <v>10000</v>
      </c>
      <c r="F215" s="47"/>
      <c r="G215" s="47">
        <v>10000</v>
      </c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12.75">
      <c r="A216" s="304" t="s">
        <v>641</v>
      </c>
      <c r="B216" s="386" t="s">
        <v>656</v>
      </c>
      <c r="C216" s="68">
        <v>20000</v>
      </c>
      <c r="D216" s="68"/>
      <c r="E216" s="68">
        <v>10000</v>
      </c>
      <c r="F216" s="68"/>
      <c r="G216" s="68">
        <v>10000</v>
      </c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  <c r="AA216" s="410"/>
      <c r="AB216" s="410"/>
    </row>
    <row r="217" spans="1:28" ht="12.75">
      <c r="A217" s="54" t="s">
        <v>643</v>
      </c>
      <c r="B217" s="387" t="s">
        <v>656</v>
      </c>
      <c r="C217" s="47">
        <v>20000</v>
      </c>
      <c r="D217" s="47"/>
      <c r="E217" s="47">
        <v>10000</v>
      </c>
      <c r="F217" s="47"/>
      <c r="G217" s="47">
        <v>10000</v>
      </c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12.75">
      <c r="A218" s="54" t="s">
        <v>603</v>
      </c>
      <c r="B218" s="387" t="s">
        <v>656</v>
      </c>
      <c r="C218" s="47">
        <v>20000</v>
      </c>
      <c r="D218" s="47"/>
      <c r="E218" s="47">
        <v>10000</v>
      </c>
      <c r="F218" s="47"/>
      <c r="G218" s="47">
        <v>10000</v>
      </c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12.75">
      <c r="A219" s="54" t="s">
        <v>630</v>
      </c>
      <c r="B219" s="387" t="s">
        <v>656</v>
      </c>
      <c r="C219" s="65">
        <v>20000</v>
      </c>
      <c r="D219" s="65"/>
      <c r="E219" s="65">
        <v>10000</v>
      </c>
      <c r="F219" s="65"/>
      <c r="G219" s="65">
        <v>10000</v>
      </c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>
      <c r="A220" s="299" t="s">
        <v>657</v>
      </c>
      <c r="B220" s="411" t="s">
        <v>658</v>
      </c>
      <c r="C220" s="67">
        <v>20000</v>
      </c>
      <c r="D220" s="67"/>
      <c r="E220" s="67">
        <v>0</v>
      </c>
      <c r="F220" s="67"/>
      <c r="G220" s="67">
        <v>0</v>
      </c>
      <c r="H220" s="428"/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8"/>
      <c r="T220" s="428"/>
      <c r="U220" s="428"/>
      <c r="V220" s="428"/>
      <c r="W220" s="428"/>
      <c r="X220" s="428"/>
      <c r="Y220" s="428"/>
      <c r="Z220" s="428"/>
      <c r="AA220" s="428"/>
      <c r="AB220" s="428"/>
    </row>
    <row r="221" spans="1:28" ht="12.75">
      <c r="A221" s="54" t="s">
        <v>659</v>
      </c>
      <c r="B221" s="35" t="s">
        <v>660</v>
      </c>
      <c r="C221" s="47">
        <v>20000</v>
      </c>
      <c r="D221" s="47"/>
      <c r="E221" s="47">
        <v>0</v>
      </c>
      <c r="F221" s="47"/>
      <c r="G221" s="47">
        <v>0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12.75">
      <c r="A222" s="304" t="s">
        <v>661</v>
      </c>
      <c r="B222" s="386" t="s">
        <v>662</v>
      </c>
      <c r="C222" s="68">
        <v>20000</v>
      </c>
      <c r="D222" s="68"/>
      <c r="E222" s="68">
        <v>0</v>
      </c>
      <c r="F222" s="68"/>
      <c r="G222" s="68">
        <v>0</v>
      </c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  <c r="AA222" s="410"/>
      <c r="AB222" s="410"/>
    </row>
    <row r="223" spans="1:28" ht="12.75">
      <c r="A223" s="54" t="s">
        <v>677</v>
      </c>
      <c r="B223" s="387" t="s">
        <v>662</v>
      </c>
      <c r="C223" s="47">
        <v>20000</v>
      </c>
      <c r="D223" s="47"/>
      <c r="E223" s="47">
        <v>0</v>
      </c>
      <c r="F223" s="47"/>
      <c r="G223" s="47">
        <v>0</v>
      </c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12.75">
      <c r="A224" s="54" t="s">
        <v>573</v>
      </c>
      <c r="B224" s="387" t="s">
        <v>662</v>
      </c>
      <c r="C224" s="47">
        <v>20000</v>
      </c>
      <c r="D224" s="47"/>
      <c r="E224" s="47">
        <v>0</v>
      </c>
      <c r="F224" s="47"/>
      <c r="G224" s="47">
        <v>0</v>
      </c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12.75">
      <c r="A225" s="54" t="s">
        <v>663</v>
      </c>
      <c r="B225" s="387" t="s">
        <v>662</v>
      </c>
      <c r="C225" s="65">
        <v>20000</v>
      </c>
      <c r="D225" s="65"/>
      <c r="E225" s="65">
        <v>0</v>
      </c>
      <c r="F225" s="65"/>
      <c r="G225" s="65">
        <v>0</v>
      </c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15.75">
      <c r="A226" s="377" t="s">
        <v>671</v>
      </c>
      <c r="B226" s="407" t="s">
        <v>672</v>
      </c>
      <c r="C226" s="379">
        <v>18907735.509999998</v>
      </c>
      <c r="D226" s="379"/>
      <c r="E226" s="379">
        <v>13487654.92</v>
      </c>
      <c r="F226" s="379"/>
      <c r="G226" s="379">
        <v>12260447.469999999</v>
      </c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45">
      <c r="A227" s="380" t="s">
        <v>673</v>
      </c>
      <c r="B227" s="411" t="s">
        <v>674</v>
      </c>
      <c r="C227" s="67">
        <v>3978000</v>
      </c>
      <c r="D227" s="67"/>
      <c r="E227" s="67">
        <v>4428000</v>
      </c>
      <c r="F227" s="67"/>
      <c r="G227" s="67">
        <v>3228000</v>
      </c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  <c r="AA227" s="410"/>
      <c r="AB227" s="410"/>
    </row>
    <row r="228" spans="1:28" ht="12.75">
      <c r="A228" s="382" t="s">
        <v>675</v>
      </c>
      <c r="B228" s="35" t="s">
        <v>676</v>
      </c>
      <c r="C228" s="47">
        <v>3978000</v>
      </c>
      <c r="D228" s="47"/>
      <c r="E228" s="47">
        <v>4428000</v>
      </c>
      <c r="F228" s="47"/>
      <c r="G228" s="47">
        <v>3228000</v>
      </c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  <c r="AA228" s="410"/>
      <c r="AB228" s="410"/>
    </row>
    <row r="229" spans="1:28" s="59" customFormat="1" ht="12.75">
      <c r="A229" s="383" t="s">
        <v>677</v>
      </c>
      <c r="B229" s="404" t="s">
        <v>678</v>
      </c>
      <c r="C229" s="68">
        <v>3128000</v>
      </c>
      <c r="D229" s="68"/>
      <c r="E229" s="68">
        <v>3128000</v>
      </c>
      <c r="F229" s="68"/>
      <c r="G229" s="68">
        <v>3128000</v>
      </c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  <c r="AA229" s="410"/>
      <c r="AB229" s="410"/>
    </row>
    <row r="230" spans="1:28" ht="12.75">
      <c r="A230" s="382" t="s">
        <v>573</v>
      </c>
      <c r="B230" s="35" t="s">
        <v>678</v>
      </c>
      <c r="C230" s="47">
        <v>3128000</v>
      </c>
      <c r="D230" s="47"/>
      <c r="E230" s="47">
        <v>3128000</v>
      </c>
      <c r="F230" s="47"/>
      <c r="G230" s="47">
        <v>3128000</v>
      </c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12.75">
      <c r="A231" s="382" t="s">
        <v>663</v>
      </c>
      <c r="B231" s="35" t="s">
        <v>678</v>
      </c>
      <c r="C231" s="47">
        <v>3128000</v>
      </c>
      <c r="D231" s="47"/>
      <c r="E231" s="47">
        <v>3128000</v>
      </c>
      <c r="F231" s="47"/>
      <c r="G231" s="47">
        <v>3128000</v>
      </c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12.75">
      <c r="A232" s="382" t="s">
        <v>670</v>
      </c>
      <c r="B232" s="35" t="s">
        <v>678</v>
      </c>
      <c r="C232" s="65">
        <v>3128000</v>
      </c>
      <c r="D232" s="65"/>
      <c r="E232" s="65">
        <v>3128000</v>
      </c>
      <c r="F232" s="65"/>
      <c r="G232" s="65">
        <v>3128000</v>
      </c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12.75">
      <c r="A233" s="382" t="s">
        <v>718</v>
      </c>
      <c r="B233" s="35" t="s">
        <v>678</v>
      </c>
      <c r="C233" s="47">
        <v>0</v>
      </c>
      <c r="D233" s="47"/>
      <c r="E233" s="47">
        <v>0</v>
      </c>
      <c r="F233" s="47"/>
      <c r="G233" s="47">
        <v>0</v>
      </c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>
      <c r="A234" s="382" t="s">
        <v>759</v>
      </c>
      <c r="B234" s="35" t="s">
        <v>678</v>
      </c>
      <c r="C234" s="65">
        <v>0</v>
      </c>
      <c r="D234" s="65"/>
      <c r="E234" s="65">
        <v>0</v>
      </c>
      <c r="F234" s="65"/>
      <c r="G234" s="65">
        <v>0</v>
      </c>
      <c r="H234" s="428"/>
      <c r="I234" s="428"/>
      <c r="J234" s="428"/>
      <c r="K234" s="428"/>
      <c r="L234" s="428"/>
      <c r="M234" s="428"/>
      <c r="N234" s="428"/>
      <c r="O234" s="428"/>
      <c r="P234" s="428"/>
      <c r="Q234" s="428"/>
      <c r="R234" s="428"/>
      <c r="S234" s="428"/>
      <c r="T234" s="428"/>
      <c r="U234" s="428"/>
      <c r="V234" s="428"/>
      <c r="W234" s="428"/>
      <c r="X234" s="428"/>
      <c r="Y234" s="428"/>
      <c r="Z234" s="428"/>
      <c r="AA234" s="428"/>
      <c r="AB234" s="428"/>
    </row>
    <row r="235" spans="1:28" s="59" customFormat="1" ht="12.75">
      <c r="A235" s="383" t="s">
        <v>772</v>
      </c>
      <c r="B235" s="404" t="s">
        <v>773</v>
      </c>
      <c r="C235" s="68">
        <v>100000</v>
      </c>
      <c r="D235" s="68"/>
      <c r="E235" s="68">
        <v>100000</v>
      </c>
      <c r="F235" s="68"/>
      <c r="G235" s="68">
        <v>100000</v>
      </c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  <c r="AA235" s="410"/>
      <c r="AB235" s="410"/>
    </row>
    <row r="236" spans="1:28" ht="12.75">
      <c r="A236" s="382" t="s">
        <v>573</v>
      </c>
      <c r="B236" s="35" t="s">
        <v>773</v>
      </c>
      <c r="C236" s="47">
        <v>100000</v>
      </c>
      <c r="D236" s="47"/>
      <c r="E236" s="47">
        <v>100000</v>
      </c>
      <c r="F236" s="47"/>
      <c r="G236" s="47">
        <v>100000</v>
      </c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12.75">
      <c r="A237" s="382" t="s">
        <v>718</v>
      </c>
      <c r="B237" s="35" t="s">
        <v>773</v>
      </c>
      <c r="C237" s="47">
        <v>100000</v>
      </c>
      <c r="D237" s="47"/>
      <c r="E237" s="47">
        <v>100000</v>
      </c>
      <c r="F237" s="47"/>
      <c r="G237" s="47">
        <v>100000</v>
      </c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12.75">
      <c r="A238" s="382" t="s">
        <v>759</v>
      </c>
      <c r="B238" s="35" t="s">
        <v>773</v>
      </c>
      <c r="C238" s="65">
        <v>100000</v>
      </c>
      <c r="D238" s="65"/>
      <c r="E238" s="65">
        <v>100000</v>
      </c>
      <c r="F238" s="65"/>
      <c r="G238" s="65">
        <v>100000</v>
      </c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s="59" customFormat="1">
      <c r="A239" s="383" t="s">
        <v>774</v>
      </c>
      <c r="B239" s="404" t="s">
        <v>775</v>
      </c>
      <c r="C239" s="68">
        <v>750000</v>
      </c>
      <c r="D239" s="68"/>
      <c r="E239" s="68">
        <v>1200000</v>
      </c>
      <c r="F239" s="68"/>
      <c r="G239" s="68">
        <v>0</v>
      </c>
      <c r="H239" s="428"/>
      <c r="I239" s="428"/>
      <c r="J239" s="428"/>
      <c r="K239" s="428"/>
      <c r="L239" s="428"/>
      <c r="M239" s="428"/>
      <c r="N239" s="428"/>
      <c r="O239" s="428"/>
      <c r="P239" s="428"/>
      <c r="Q239" s="428"/>
      <c r="R239" s="428"/>
      <c r="S239" s="428"/>
      <c r="T239" s="428"/>
      <c r="U239" s="428"/>
      <c r="V239" s="428"/>
      <c r="W239" s="428"/>
      <c r="X239" s="428"/>
      <c r="Y239" s="428"/>
      <c r="Z239" s="428"/>
      <c r="AA239" s="428"/>
      <c r="AB239" s="428"/>
    </row>
    <row r="240" spans="1:28" ht="12.75">
      <c r="A240" s="382" t="s">
        <v>573</v>
      </c>
      <c r="B240" s="35" t="s">
        <v>775</v>
      </c>
      <c r="C240" s="47">
        <v>400000</v>
      </c>
      <c r="D240" s="47"/>
      <c r="E240" s="47">
        <v>0</v>
      </c>
      <c r="F240" s="47"/>
      <c r="G240" s="47">
        <v>0</v>
      </c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  <c r="AA240" s="410"/>
      <c r="AB240" s="410"/>
    </row>
    <row r="241" spans="1:28" ht="12.75">
      <c r="A241" s="382" t="s">
        <v>570</v>
      </c>
      <c r="B241" s="35" t="s">
        <v>775</v>
      </c>
      <c r="C241" s="47">
        <v>350000</v>
      </c>
      <c r="D241" s="47"/>
      <c r="E241" s="47">
        <v>1200000</v>
      </c>
      <c r="F241" s="47"/>
      <c r="G241" s="47">
        <v>0</v>
      </c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410"/>
      <c r="Z241" s="410"/>
      <c r="AA241" s="410"/>
      <c r="AB241" s="410"/>
    </row>
    <row r="242" spans="1:28" ht="12.75">
      <c r="A242" s="382" t="s">
        <v>718</v>
      </c>
      <c r="B242" s="35" t="s">
        <v>775</v>
      </c>
      <c r="C242" s="47">
        <v>750000</v>
      </c>
      <c r="D242" s="47"/>
      <c r="E242" s="47">
        <v>1200000</v>
      </c>
      <c r="F242" s="47"/>
      <c r="G242" s="47">
        <v>0</v>
      </c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12.75">
      <c r="A243" s="382" t="s">
        <v>759</v>
      </c>
      <c r="B243" s="35" t="s">
        <v>775</v>
      </c>
      <c r="C243" s="65">
        <v>750000</v>
      </c>
      <c r="D243" s="65"/>
      <c r="E243" s="65">
        <v>1200000</v>
      </c>
      <c r="F243" s="65"/>
      <c r="G243" s="65">
        <v>0</v>
      </c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30">
      <c r="A244" s="380" t="s">
        <v>679</v>
      </c>
      <c r="B244" s="411" t="s">
        <v>680</v>
      </c>
      <c r="C244" s="67">
        <v>14929735.51</v>
      </c>
      <c r="D244" s="67"/>
      <c r="E244" s="67">
        <v>9059654.9199999999</v>
      </c>
      <c r="F244" s="67"/>
      <c r="G244" s="67">
        <v>9032447.4699999988</v>
      </c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25.5">
      <c r="A245" s="382" t="s">
        <v>681</v>
      </c>
      <c r="B245" s="35" t="s">
        <v>682</v>
      </c>
      <c r="C245" s="47">
        <v>14929735.51</v>
      </c>
      <c r="D245" s="47"/>
      <c r="E245" s="47">
        <v>9059654.9199999999</v>
      </c>
      <c r="F245" s="47"/>
      <c r="G245" s="47">
        <v>9032447.4699999988</v>
      </c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25.5">
      <c r="A246" s="383" t="s">
        <v>749</v>
      </c>
      <c r="B246" s="329" t="s">
        <v>776</v>
      </c>
      <c r="C246" s="68">
        <v>100000</v>
      </c>
      <c r="D246" s="68"/>
      <c r="E246" s="68">
        <v>48469.630000000005</v>
      </c>
      <c r="F246" s="68"/>
      <c r="G246" s="68">
        <v>21262.179999999993</v>
      </c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  <c r="AA246" s="410"/>
      <c r="AB246" s="410"/>
    </row>
    <row r="247" spans="1:28" ht="12.75">
      <c r="A247" s="319" t="s">
        <v>573</v>
      </c>
      <c r="B247" s="166" t="s">
        <v>776</v>
      </c>
      <c r="C247" s="47">
        <v>100000</v>
      </c>
      <c r="D247" s="47"/>
      <c r="E247" s="47">
        <v>48469.630000000005</v>
      </c>
      <c r="F247" s="47"/>
      <c r="G247" s="47">
        <v>21262.179999999993</v>
      </c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12.75">
      <c r="A248" s="382" t="s">
        <v>663</v>
      </c>
      <c r="B248" s="166" t="s">
        <v>776</v>
      </c>
      <c r="C248" s="47">
        <v>100000</v>
      </c>
      <c r="D248" s="47"/>
      <c r="E248" s="47">
        <v>48469.630000000005</v>
      </c>
      <c r="F248" s="47"/>
      <c r="G248" s="47">
        <v>21262.179999999993</v>
      </c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12.75">
      <c r="A249" s="382" t="s">
        <v>670</v>
      </c>
      <c r="B249" s="166" t="s">
        <v>776</v>
      </c>
      <c r="C249" s="65">
        <v>100000</v>
      </c>
      <c r="D249" s="65"/>
      <c r="E249" s="65">
        <v>48469.630000000005</v>
      </c>
      <c r="F249" s="65"/>
      <c r="G249" s="65">
        <v>21262.179999999993</v>
      </c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25.5">
      <c r="A250" s="383" t="s">
        <v>683</v>
      </c>
      <c r="B250" s="390" t="s">
        <v>684</v>
      </c>
      <c r="C250" s="412">
        <v>670593.65</v>
      </c>
      <c r="D250" s="412"/>
      <c r="E250" s="412">
        <v>450484.76</v>
      </c>
      <c r="F250" s="412"/>
      <c r="G250" s="412">
        <v>450484.76</v>
      </c>
      <c r="H250" s="410"/>
      <c r="I250" s="410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X250" s="410"/>
      <c r="Y250" s="410"/>
      <c r="Z250" s="410"/>
      <c r="AA250" s="410"/>
      <c r="AB250" s="410"/>
    </row>
    <row r="251" spans="1:28" ht="12.75">
      <c r="A251" s="319" t="s">
        <v>573</v>
      </c>
      <c r="B251" s="413" t="s">
        <v>684</v>
      </c>
      <c r="C251" s="414">
        <v>670593.65</v>
      </c>
      <c r="D251" s="414"/>
      <c r="E251" s="414">
        <v>450484.76</v>
      </c>
      <c r="F251" s="414"/>
      <c r="G251" s="414">
        <v>450484.76</v>
      </c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12.75">
      <c r="A252" s="382" t="s">
        <v>663</v>
      </c>
      <c r="B252" s="413" t="s">
        <v>684</v>
      </c>
      <c r="C252" s="414">
        <v>670593.65</v>
      </c>
      <c r="D252" s="414"/>
      <c r="E252" s="414">
        <v>450484.76</v>
      </c>
      <c r="F252" s="414"/>
      <c r="G252" s="414">
        <v>450484.76</v>
      </c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12.75">
      <c r="A253" s="382" t="s">
        <v>670</v>
      </c>
      <c r="B253" s="413" t="s">
        <v>684</v>
      </c>
      <c r="C253" s="415">
        <v>670593.65</v>
      </c>
      <c r="D253" s="415"/>
      <c r="E253" s="415">
        <v>450484.76</v>
      </c>
      <c r="F253" s="415"/>
      <c r="G253" s="415">
        <v>450484.76</v>
      </c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25.5">
      <c r="A254" s="384" t="s">
        <v>337</v>
      </c>
      <c r="B254" s="390" t="s">
        <v>685</v>
      </c>
      <c r="C254" s="412">
        <v>13451184.76</v>
      </c>
      <c r="D254" s="412"/>
      <c r="E254" s="412">
        <v>8132665.5</v>
      </c>
      <c r="F254" s="412"/>
      <c r="G254" s="412">
        <v>8132665.5</v>
      </c>
      <c r="H254" s="410"/>
      <c r="I254" s="410"/>
      <c r="J254" s="410"/>
      <c r="K254" s="410"/>
      <c r="L254" s="410"/>
      <c r="M254" s="410"/>
      <c r="N254" s="410"/>
      <c r="O254" s="410"/>
      <c r="P254" s="410"/>
      <c r="Q254" s="410"/>
      <c r="R254" s="410"/>
      <c r="S254" s="410"/>
      <c r="T254" s="410"/>
      <c r="U254" s="410"/>
      <c r="V254" s="410"/>
      <c r="W254" s="410"/>
      <c r="X254" s="410"/>
      <c r="Y254" s="410"/>
      <c r="Z254" s="410"/>
      <c r="AA254" s="410"/>
      <c r="AB254" s="410"/>
    </row>
    <row r="255" spans="1:28" ht="12.75">
      <c r="A255" s="319" t="s">
        <v>573</v>
      </c>
      <c r="B255" s="413" t="s">
        <v>685</v>
      </c>
      <c r="C255" s="414">
        <v>13451184.76</v>
      </c>
      <c r="D255" s="414"/>
      <c r="E255" s="414">
        <v>8132665.5</v>
      </c>
      <c r="F255" s="414"/>
      <c r="G255" s="414">
        <v>8132665.5</v>
      </c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12.75">
      <c r="A256" s="382" t="s">
        <v>663</v>
      </c>
      <c r="B256" s="413" t="s">
        <v>685</v>
      </c>
      <c r="C256" s="414">
        <v>13451184.76</v>
      </c>
      <c r="D256" s="414"/>
      <c r="E256" s="414">
        <v>8132665.5</v>
      </c>
      <c r="F256" s="414"/>
      <c r="G256" s="414">
        <v>8132665.5</v>
      </c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12.75">
      <c r="A257" s="382" t="s">
        <v>670</v>
      </c>
      <c r="B257" s="413" t="s">
        <v>685</v>
      </c>
      <c r="C257" s="415">
        <v>13451184.76</v>
      </c>
      <c r="D257" s="415">
        <v>13451184.76</v>
      </c>
      <c r="E257" s="415">
        <v>8132665.5</v>
      </c>
      <c r="F257" s="415">
        <v>8132665.5</v>
      </c>
      <c r="G257" s="415">
        <v>8132665.5</v>
      </c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38.25">
      <c r="A258" s="385" t="s">
        <v>686</v>
      </c>
      <c r="B258" s="35" t="s">
        <v>687</v>
      </c>
      <c r="C258" s="47">
        <v>707957.1</v>
      </c>
      <c r="D258" s="47"/>
      <c r="E258" s="47">
        <v>428035.03</v>
      </c>
      <c r="F258" s="47"/>
      <c r="G258" s="47">
        <v>428035.03</v>
      </c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12.75">
      <c r="A259" s="42" t="s">
        <v>573</v>
      </c>
      <c r="B259" s="35" t="s">
        <v>687</v>
      </c>
      <c r="C259" s="47">
        <v>707957.1</v>
      </c>
      <c r="D259" s="47"/>
      <c r="E259" s="47">
        <v>428035.03</v>
      </c>
      <c r="F259" s="47"/>
      <c r="G259" s="47">
        <v>428035.03</v>
      </c>
      <c r="H259" s="410"/>
      <c r="I259" s="410"/>
      <c r="J259" s="410"/>
      <c r="K259" s="410"/>
      <c r="L259" s="410"/>
      <c r="M259" s="410"/>
      <c r="N259" s="410"/>
      <c r="O259" s="410"/>
      <c r="P259" s="410"/>
      <c r="Q259" s="410"/>
      <c r="R259" s="410"/>
      <c r="S259" s="410"/>
      <c r="T259" s="410"/>
      <c r="U259" s="410"/>
      <c r="V259" s="410"/>
      <c r="W259" s="410"/>
      <c r="X259" s="410"/>
      <c r="Y259" s="410"/>
      <c r="Z259" s="410"/>
      <c r="AA259" s="410"/>
      <c r="AB259" s="410"/>
    </row>
    <row r="260" spans="1:28" ht="12.75">
      <c r="A260" s="54" t="s">
        <v>663</v>
      </c>
      <c r="B260" s="35" t="s">
        <v>687</v>
      </c>
      <c r="C260" s="47">
        <v>707957.1</v>
      </c>
      <c r="D260" s="47"/>
      <c r="E260" s="47">
        <v>428035.03</v>
      </c>
      <c r="F260" s="47"/>
      <c r="G260" s="47">
        <v>428035.03</v>
      </c>
      <c r="H260" s="410"/>
      <c r="I260" s="410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X260" s="410"/>
      <c r="Y260" s="410"/>
      <c r="Z260" s="410"/>
      <c r="AA260" s="410"/>
      <c r="AB260" s="410"/>
    </row>
    <row r="261" spans="1:28" ht="12.75">
      <c r="A261" s="54" t="s">
        <v>670</v>
      </c>
      <c r="B261" s="35" t="s">
        <v>687</v>
      </c>
      <c r="C261" s="65">
        <v>707957.1</v>
      </c>
      <c r="D261" s="65"/>
      <c r="E261" s="65">
        <v>428035.03</v>
      </c>
      <c r="F261" s="65"/>
      <c r="G261" s="65">
        <v>428035.03</v>
      </c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  <c r="AA261" s="410"/>
      <c r="AB261" s="410"/>
    </row>
    <row r="262" spans="1:28" ht="30" hidden="1">
      <c r="A262" s="299" t="s">
        <v>688</v>
      </c>
      <c r="B262" s="411" t="s">
        <v>689</v>
      </c>
      <c r="C262" s="67">
        <v>0</v>
      </c>
      <c r="D262" s="67"/>
      <c r="E262" s="67">
        <v>0</v>
      </c>
      <c r="F262" s="67"/>
      <c r="G262" s="67">
        <v>0</v>
      </c>
      <c r="H262" s="428"/>
      <c r="I262" s="428"/>
      <c r="J262" s="428"/>
      <c r="K262" s="428"/>
      <c r="L262" s="428"/>
      <c r="M262" s="428"/>
      <c r="N262" s="428"/>
      <c r="O262" s="428"/>
      <c r="P262" s="428"/>
      <c r="Q262" s="428"/>
      <c r="R262" s="428"/>
      <c r="S262" s="428"/>
      <c r="T262" s="428"/>
      <c r="U262" s="428"/>
      <c r="V262" s="428"/>
      <c r="W262" s="428"/>
      <c r="X262" s="428"/>
      <c r="Y262" s="428"/>
      <c r="Z262" s="428"/>
      <c r="AA262" s="428"/>
      <c r="AB262" s="428"/>
    </row>
    <row r="263" spans="1:28" ht="12.75" hidden="1">
      <c r="A263" s="54" t="s">
        <v>694</v>
      </c>
      <c r="B263" s="35" t="s">
        <v>695</v>
      </c>
      <c r="C263" s="65">
        <v>0</v>
      </c>
      <c r="D263" s="65"/>
      <c r="E263" s="65">
        <v>0</v>
      </c>
      <c r="F263" s="65"/>
      <c r="G263" s="65">
        <v>0</v>
      </c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0"/>
      <c r="W263" s="410"/>
      <c r="X263" s="410"/>
      <c r="Y263" s="410"/>
      <c r="Z263" s="410"/>
      <c r="AA263" s="410"/>
      <c r="AB263" s="410"/>
    </row>
    <row r="264" spans="1:28" s="59" customFormat="1" ht="12.75" hidden="1">
      <c r="A264" s="304" t="s">
        <v>696</v>
      </c>
      <c r="B264" s="35" t="s">
        <v>697</v>
      </c>
      <c r="C264" s="66">
        <v>0</v>
      </c>
      <c r="D264" s="66"/>
      <c r="E264" s="66">
        <v>0</v>
      </c>
      <c r="F264" s="66"/>
      <c r="G264" s="66">
        <v>0</v>
      </c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0"/>
      <c r="W264" s="410"/>
      <c r="X264" s="410"/>
      <c r="Y264" s="410"/>
      <c r="Z264" s="410"/>
      <c r="AA264" s="410"/>
      <c r="AB264" s="410"/>
    </row>
    <row r="265" spans="1:28" ht="12.75" hidden="1">
      <c r="A265" s="54" t="s">
        <v>573</v>
      </c>
      <c r="B265" s="35" t="s">
        <v>697</v>
      </c>
      <c r="C265" s="65">
        <v>0</v>
      </c>
      <c r="D265" s="65"/>
      <c r="E265" s="65">
        <v>0</v>
      </c>
      <c r="F265" s="65"/>
      <c r="G265" s="65">
        <v>0</v>
      </c>
      <c r="H265" s="410"/>
      <c r="I265" s="410"/>
      <c r="J265" s="410"/>
      <c r="K265" s="410"/>
      <c r="L265" s="410"/>
      <c r="M265" s="410"/>
      <c r="N265" s="410"/>
      <c r="O265" s="410"/>
      <c r="P265" s="410"/>
      <c r="Q265" s="410"/>
      <c r="R265" s="410"/>
      <c r="S265" s="410"/>
      <c r="T265" s="410"/>
      <c r="U265" s="410"/>
      <c r="V265" s="410"/>
      <c r="W265" s="410"/>
      <c r="X265" s="410"/>
      <c r="Y265" s="410"/>
      <c r="Z265" s="410"/>
      <c r="AA265" s="410"/>
      <c r="AB265" s="410"/>
    </row>
    <row r="266" spans="1:28" ht="12.75" hidden="1">
      <c r="A266" s="54" t="s">
        <v>663</v>
      </c>
      <c r="B266" s="35" t="s">
        <v>697</v>
      </c>
      <c r="C266" s="65">
        <v>0</v>
      </c>
      <c r="D266" s="65"/>
      <c r="E266" s="65">
        <v>0</v>
      </c>
      <c r="F266" s="65"/>
      <c r="G266" s="65">
        <v>0</v>
      </c>
      <c r="H266" s="410"/>
      <c r="I266" s="410"/>
      <c r="J266" s="410"/>
      <c r="K266" s="410"/>
      <c r="L266" s="410"/>
      <c r="M266" s="410"/>
      <c r="N266" s="410"/>
      <c r="O266" s="410"/>
      <c r="P266" s="410"/>
      <c r="Q266" s="410"/>
      <c r="R266" s="410"/>
      <c r="S266" s="410"/>
      <c r="T266" s="410"/>
      <c r="U266" s="410"/>
      <c r="V266" s="410"/>
      <c r="W266" s="410"/>
      <c r="X266" s="410"/>
      <c r="Y266" s="410"/>
      <c r="Z266" s="410"/>
      <c r="AA266" s="410"/>
      <c r="AB266" s="410"/>
    </row>
    <row r="267" spans="1:28" ht="12.75" hidden="1">
      <c r="A267" s="54" t="s">
        <v>670</v>
      </c>
      <c r="B267" s="35" t="s">
        <v>697</v>
      </c>
      <c r="C267" s="65">
        <v>0</v>
      </c>
      <c r="D267" s="65"/>
      <c r="E267" s="65">
        <v>0</v>
      </c>
      <c r="F267" s="65"/>
      <c r="G267" s="65">
        <v>0</v>
      </c>
      <c r="H267" s="410"/>
      <c r="I267" s="410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X267" s="410"/>
      <c r="Y267" s="410"/>
      <c r="Z267" s="410"/>
      <c r="AA267" s="410"/>
      <c r="AB267" s="410"/>
    </row>
    <row r="268" spans="1:28" ht="31.5">
      <c r="A268" s="377" t="s">
        <v>543</v>
      </c>
      <c r="B268" s="407" t="s">
        <v>544</v>
      </c>
      <c r="C268" s="379">
        <v>27341905.760000002</v>
      </c>
      <c r="D268" s="379"/>
      <c r="E268" s="379">
        <v>27255988.989999998</v>
      </c>
      <c r="F268" s="379"/>
      <c r="G268" s="379">
        <v>28731301.400000002</v>
      </c>
      <c r="H268" s="410"/>
      <c r="I268" s="410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X268" s="410"/>
      <c r="Y268" s="410"/>
      <c r="Z268" s="410"/>
      <c r="AA268" s="410"/>
      <c r="AB268" s="410"/>
    </row>
    <row r="269" spans="1:28">
      <c r="A269" s="380" t="s">
        <v>545</v>
      </c>
      <c r="B269" s="411" t="s">
        <v>546</v>
      </c>
      <c r="C269" s="67">
        <v>9318113.6099999994</v>
      </c>
      <c r="D269" s="67"/>
      <c r="E269" s="67">
        <v>9703413.6099999994</v>
      </c>
      <c r="F269" s="67"/>
      <c r="G269" s="67">
        <v>9663513.6099999994</v>
      </c>
      <c r="H269" s="429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  <c r="AA269" s="410"/>
      <c r="AB269" s="410"/>
    </row>
    <row r="270" spans="1:28">
      <c r="A270" s="382" t="s">
        <v>547</v>
      </c>
      <c r="B270" s="35" t="s">
        <v>548</v>
      </c>
      <c r="C270" s="47">
        <v>9318113.6099999994</v>
      </c>
      <c r="D270" s="47">
        <v>0</v>
      </c>
      <c r="E270" s="47">
        <v>9703413.6099999994</v>
      </c>
      <c r="F270" s="47">
        <v>0</v>
      </c>
      <c r="G270" s="47">
        <v>9663513.6099999994</v>
      </c>
      <c r="H270" s="67"/>
      <c r="I270" s="67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X270" s="410"/>
      <c r="Y270" s="410"/>
      <c r="Z270" s="410"/>
      <c r="AA270" s="410"/>
      <c r="AB270" s="410"/>
    </row>
    <row r="271" spans="1:28" ht="12.75">
      <c r="A271" s="385" t="s">
        <v>549</v>
      </c>
      <c r="B271" s="404" t="s">
        <v>550</v>
      </c>
      <c r="C271" s="68">
        <v>1410751.7</v>
      </c>
      <c r="D271" s="68"/>
      <c r="E271" s="68">
        <v>1410751.7</v>
      </c>
      <c r="F271" s="68"/>
      <c r="G271" s="68">
        <v>1410751.7</v>
      </c>
      <c r="H271" s="68"/>
      <c r="I271" s="68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410"/>
      <c r="Z271" s="410"/>
      <c r="AA271" s="410"/>
      <c r="AB271" s="410"/>
    </row>
    <row r="272" spans="1:28" ht="38.25">
      <c r="A272" s="42" t="s">
        <v>551</v>
      </c>
      <c r="B272" s="35" t="s">
        <v>550</v>
      </c>
      <c r="C272" s="47">
        <v>1410751.7</v>
      </c>
      <c r="D272" s="47"/>
      <c r="E272" s="47">
        <v>1410751.7</v>
      </c>
      <c r="F272" s="47"/>
      <c r="G272" s="47">
        <v>1410751.7</v>
      </c>
      <c r="H272" s="47"/>
      <c r="I272" s="47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12.75">
      <c r="A273" s="54" t="s">
        <v>524</v>
      </c>
      <c r="B273" s="35" t="s">
        <v>550</v>
      </c>
      <c r="C273" s="47">
        <v>1410751.7</v>
      </c>
      <c r="D273" s="47"/>
      <c r="E273" s="47">
        <v>1410751.7</v>
      </c>
      <c r="F273" s="47"/>
      <c r="G273" s="47">
        <v>1410751.7</v>
      </c>
      <c r="H273" s="47"/>
      <c r="I273" s="47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25.5">
      <c r="A274" s="54" t="s">
        <v>542</v>
      </c>
      <c r="B274" s="35" t="s">
        <v>550</v>
      </c>
      <c r="C274" s="65">
        <v>1410751.7</v>
      </c>
      <c r="D274" s="65"/>
      <c r="E274" s="65">
        <v>1410751.7</v>
      </c>
      <c r="F274" s="65"/>
      <c r="G274" s="65">
        <v>1410751.7</v>
      </c>
      <c r="H274" s="65"/>
      <c r="I274" s="65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12.75">
      <c r="A275" s="385" t="s">
        <v>539</v>
      </c>
      <c r="B275" s="404" t="s">
        <v>553</v>
      </c>
      <c r="C275" s="68">
        <v>6781795.6299999999</v>
      </c>
      <c r="D275" s="68"/>
      <c r="E275" s="68">
        <v>7161795.6299999999</v>
      </c>
      <c r="F275" s="68"/>
      <c r="G275" s="68">
        <v>7101795.6299999999</v>
      </c>
      <c r="H275" s="68"/>
      <c r="I275" s="68"/>
      <c r="J275" s="410"/>
      <c r="K275" s="410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410"/>
      <c r="Z275" s="410"/>
      <c r="AA275" s="410"/>
      <c r="AB275" s="410"/>
    </row>
    <row r="276" spans="1:28" ht="38.25">
      <c r="A276" s="42" t="s">
        <v>551</v>
      </c>
      <c r="B276" s="35" t="s">
        <v>553</v>
      </c>
      <c r="C276" s="47">
        <v>6781795.6299999999</v>
      </c>
      <c r="D276" s="47"/>
      <c r="E276" s="47">
        <v>7161795.6299999999</v>
      </c>
      <c r="F276" s="47"/>
      <c r="G276" s="47">
        <v>7101795.6299999999</v>
      </c>
      <c r="H276" s="47"/>
      <c r="I276" s="47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12.75">
      <c r="A277" s="54" t="s">
        <v>524</v>
      </c>
      <c r="B277" s="35" t="s">
        <v>553</v>
      </c>
      <c r="C277" s="47">
        <v>6781795.6299999999</v>
      </c>
      <c r="D277" s="47"/>
      <c r="E277" s="47">
        <v>7161795.6299999999</v>
      </c>
      <c r="F277" s="47"/>
      <c r="G277" s="47">
        <v>7101795.6299999999</v>
      </c>
      <c r="H277" s="47"/>
      <c r="I277" s="47"/>
      <c r="J277" s="410"/>
      <c r="K277" s="410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410"/>
      <c r="Z277" s="410"/>
      <c r="AA277" s="410"/>
      <c r="AB277" s="410"/>
    </row>
    <row r="278" spans="1:28" ht="25.5">
      <c r="A278" s="54" t="s">
        <v>542</v>
      </c>
      <c r="B278" s="35" t="s">
        <v>553</v>
      </c>
      <c r="C278" s="65">
        <v>6781795.6299999999</v>
      </c>
      <c r="D278" s="65"/>
      <c r="E278" s="65">
        <v>7161795.6299999999</v>
      </c>
      <c r="F278" s="65"/>
      <c r="G278" s="65">
        <v>7101795.6299999999</v>
      </c>
      <c r="H278" s="65"/>
      <c r="I278" s="65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410"/>
      <c r="Y278" s="410"/>
      <c r="Z278" s="410"/>
      <c r="AA278" s="410"/>
      <c r="AB278" s="410"/>
    </row>
    <row r="279" spans="1:28" ht="12.75">
      <c r="A279" s="385" t="s">
        <v>594</v>
      </c>
      <c r="B279" s="404" t="s">
        <v>554</v>
      </c>
      <c r="C279" s="68">
        <v>320000</v>
      </c>
      <c r="D279" s="68">
        <v>0</v>
      </c>
      <c r="E279" s="68">
        <v>320000</v>
      </c>
      <c r="F279" s="68">
        <v>0</v>
      </c>
      <c r="G279" s="68">
        <v>320000</v>
      </c>
      <c r="H279" s="68"/>
      <c r="I279" s="68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410"/>
      <c r="Z279" s="410"/>
      <c r="AA279" s="410"/>
      <c r="AB279" s="410"/>
    </row>
    <row r="280" spans="1:28" ht="38.25">
      <c r="A280" s="42" t="s">
        <v>551</v>
      </c>
      <c r="B280" s="35" t="s">
        <v>554</v>
      </c>
      <c r="C280" s="47">
        <v>100000</v>
      </c>
      <c r="D280" s="47"/>
      <c r="E280" s="47">
        <v>100000</v>
      </c>
      <c r="F280" s="47"/>
      <c r="G280" s="47">
        <v>100000</v>
      </c>
      <c r="H280" s="47"/>
      <c r="I280" s="47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12.75">
      <c r="A281" s="54" t="s">
        <v>524</v>
      </c>
      <c r="B281" s="35" t="s">
        <v>554</v>
      </c>
      <c r="C281" s="47">
        <v>100000</v>
      </c>
      <c r="D281" s="47"/>
      <c r="E281" s="47">
        <v>100000</v>
      </c>
      <c r="F281" s="47"/>
      <c r="G281" s="47">
        <v>100000</v>
      </c>
      <c r="H281" s="47"/>
      <c r="I281" s="47"/>
      <c r="J281" s="410"/>
      <c r="K281" s="410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410"/>
      <c r="Z281" s="410"/>
      <c r="AA281" s="410"/>
      <c r="AB281" s="410"/>
    </row>
    <row r="282" spans="1:28" ht="25.5">
      <c r="A282" s="54" t="s">
        <v>542</v>
      </c>
      <c r="B282" s="35" t="s">
        <v>554</v>
      </c>
      <c r="C282" s="65">
        <v>100000</v>
      </c>
      <c r="D282" s="65"/>
      <c r="E282" s="65">
        <v>100000</v>
      </c>
      <c r="F282" s="65"/>
      <c r="G282" s="65">
        <v>100000</v>
      </c>
      <c r="H282" s="65"/>
      <c r="I282" s="65"/>
      <c r="J282" s="410"/>
      <c r="K282" s="410"/>
      <c r="L282" s="410"/>
      <c r="M282" s="410"/>
      <c r="N282" s="410"/>
      <c r="O282" s="410"/>
      <c r="P282" s="410"/>
      <c r="Q282" s="410"/>
      <c r="R282" s="410"/>
      <c r="S282" s="410"/>
      <c r="T282" s="410"/>
      <c r="U282" s="410"/>
      <c r="V282" s="410"/>
      <c r="W282" s="410"/>
      <c r="X282" s="410"/>
      <c r="Y282" s="410"/>
      <c r="Z282" s="410"/>
      <c r="AA282" s="410"/>
      <c r="AB282" s="410"/>
    </row>
    <row r="283" spans="1:28" ht="12.75">
      <c r="A283" s="42" t="s">
        <v>866</v>
      </c>
      <c r="B283" s="35" t="s">
        <v>554</v>
      </c>
      <c r="C283" s="47">
        <v>100000</v>
      </c>
      <c r="D283" s="47"/>
      <c r="E283" s="47">
        <v>100000</v>
      </c>
      <c r="F283" s="47"/>
      <c r="G283" s="47">
        <v>100000</v>
      </c>
      <c r="H283" s="47"/>
      <c r="I283" s="47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12.75">
      <c r="A284" s="54" t="s">
        <v>524</v>
      </c>
      <c r="B284" s="35" t="s">
        <v>554</v>
      </c>
      <c r="C284" s="47">
        <v>100000</v>
      </c>
      <c r="D284" s="47"/>
      <c r="E284" s="47">
        <v>100000</v>
      </c>
      <c r="F284" s="47"/>
      <c r="G284" s="47">
        <v>100000</v>
      </c>
      <c r="H284" s="47"/>
      <c r="I284" s="47"/>
      <c r="J284" s="410"/>
      <c r="K284" s="410"/>
      <c r="L284" s="410"/>
      <c r="M284" s="410"/>
      <c r="N284" s="410"/>
      <c r="O284" s="410"/>
      <c r="P284" s="410"/>
      <c r="Q284" s="410"/>
      <c r="R284" s="410"/>
      <c r="S284" s="410"/>
      <c r="T284" s="410"/>
      <c r="U284" s="410"/>
      <c r="V284" s="410"/>
      <c r="W284" s="410"/>
      <c r="X284" s="410"/>
      <c r="Y284" s="410"/>
      <c r="Z284" s="410"/>
      <c r="AA284" s="410"/>
      <c r="AB284" s="410"/>
    </row>
    <row r="285" spans="1:28" ht="25.5">
      <c r="A285" s="54" t="s">
        <v>542</v>
      </c>
      <c r="B285" s="35" t="s">
        <v>554</v>
      </c>
      <c r="C285" s="65">
        <v>100000</v>
      </c>
      <c r="D285" s="65"/>
      <c r="E285" s="65">
        <v>100000</v>
      </c>
      <c r="F285" s="65"/>
      <c r="G285" s="65">
        <v>100000</v>
      </c>
      <c r="H285" s="65"/>
      <c r="I285" s="65"/>
      <c r="J285" s="410"/>
      <c r="K285" s="410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410"/>
      <c r="Z285" s="410"/>
      <c r="AA285" s="410"/>
      <c r="AB285" s="410"/>
    </row>
    <row r="286" spans="1:28" ht="38.25">
      <c r="A286" s="42" t="s">
        <v>551</v>
      </c>
      <c r="B286" s="35" t="s">
        <v>554</v>
      </c>
      <c r="C286" s="47">
        <v>120000</v>
      </c>
      <c r="D286" s="47"/>
      <c r="E286" s="47">
        <v>120000</v>
      </c>
      <c r="F286" s="47"/>
      <c r="G286" s="47">
        <v>120000</v>
      </c>
      <c r="H286" s="47"/>
      <c r="I286" s="47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12.75">
      <c r="A287" s="54" t="s">
        <v>524</v>
      </c>
      <c r="B287" s="35" t="s">
        <v>554</v>
      </c>
      <c r="C287" s="47">
        <v>120000</v>
      </c>
      <c r="D287" s="47"/>
      <c r="E287" s="47">
        <v>120000</v>
      </c>
      <c r="F287" s="47"/>
      <c r="G287" s="47">
        <v>120000</v>
      </c>
      <c r="H287" s="47"/>
      <c r="I287" s="47"/>
      <c r="J287" s="410"/>
      <c r="K287" s="410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410"/>
      <c r="Z287" s="410"/>
      <c r="AA287" s="410"/>
      <c r="AB287" s="410"/>
    </row>
    <row r="288" spans="1:28" ht="25.5">
      <c r="A288" s="54" t="s">
        <v>542</v>
      </c>
      <c r="B288" s="35" t="s">
        <v>554</v>
      </c>
      <c r="C288" s="65">
        <v>120000</v>
      </c>
      <c r="D288" s="65"/>
      <c r="E288" s="65">
        <v>120000</v>
      </c>
      <c r="F288" s="65"/>
      <c r="G288" s="65">
        <v>120000</v>
      </c>
      <c r="H288" s="65"/>
      <c r="I288" s="65"/>
      <c r="J288" s="410"/>
      <c r="K288" s="410"/>
      <c r="L288" s="410"/>
      <c r="M288" s="410"/>
      <c r="N288" s="410"/>
      <c r="O288" s="410"/>
      <c r="P288" s="410"/>
      <c r="Q288" s="410"/>
      <c r="R288" s="410"/>
      <c r="S288" s="410"/>
      <c r="T288" s="410"/>
      <c r="U288" s="410"/>
      <c r="V288" s="410"/>
      <c r="W288" s="410"/>
      <c r="X288" s="410"/>
      <c r="Y288" s="410"/>
      <c r="Z288" s="410"/>
      <c r="AA288" s="410"/>
      <c r="AB288" s="410"/>
    </row>
    <row r="289" spans="1:28" ht="25.5">
      <c r="A289" s="385" t="s">
        <v>532</v>
      </c>
      <c r="B289" s="35" t="s">
        <v>555</v>
      </c>
      <c r="C289" s="68">
        <v>100000</v>
      </c>
      <c r="D289" s="68"/>
      <c r="E289" s="68">
        <v>100000</v>
      </c>
      <c r="F289" s="68"/>
      <c r="G289" s="68">
        <v>100000</v>
      </c>
      <c r="H289" s="68"/>
      <c r="I289" s="68"/>
      <c r="J289" s="426"/>
      <c r="K289" s="426"/>
      <c r="L289" s="426"/>
      <c r="M289" s="426"/>
      <c r="N289" s="426"/>
      <c r="O289" s="426"/>
      <c r="P289" s="426"/>
      <c r="Q289" s="426"/>
      <c r="R289" s="426"/>
      <c r="S289" s="426"/>
      <c r="T289" s="426"/>
      <c r="U289" s="426"/>
      <c r="V289" s="426"/>
      <c r="W289" s="426"/>
      <c r="X289" s="426"/>
      <c r="Y289" s="426"/>
      <c r="Z289" s="426"/>
      <c r="AA289" s="426"/>
      <c r="AB289" s="426"/>
    </row>
    <row r="290" spans="1:28" ht="38.25">
      <c r="A290" s="385" t="s">
        <v>551</v>
      </c>
      <c r="B290" s="35" t="s">
        <v>555</v>
      </c>
      <c r="C290" s="47">
        <v>100000</v>
      </c>
      <c r="D290" s="47"/>
      <c r="E290" s="47">
        <v>100000</v>
      </c>
      <c r="F290" s="47"/>
      <c r="G290" s="47">
        <v>100000</v>
      </c>
      <c r="H290" s="47"/>
      <c r="I290" s="47"/>
      <c r="J290" s="425"/>
      <c r="K290" s="425"/>
      <c r="L290" s="425"/>
      <c r="M290" s="425"/>
      <c r="N290" s="425"/>
      <c r="O290" s="425"/>
      <c r="P290" s="425"/>
      <c r="Q290" s="425"/>
      <c r="R290" s="425"/>
      <c r="S290" s="425"/>
      <c r="T290" s="425"/>
      <c r="U290" s="425"/>
      <c r="V290" s="425"/>
      <c r="W290" s="425"/>
      <c r="X290" s="425"/>
      <c r="Y290" s="425"/>
      <c r="Z290" s="425"/>
      <c r="AA290" s="425"/>
      <c r="AB290" s="425"/>
    </row>
    <row r="291" spans="1:28">
      <c r="A291" s="385" t="s">
        <v>524</v>
      </c>
      <c r="B291" s="35" t="s">
        <v>555</v>
      </c>
      <c r="C291" s="47">
        <v>100000</v>
      </c>
      <c r="D291" s="47"/>
      <c r="E291" s="47">
        <v>100000</v>
      </c>
      <c r="F291" s="47"/>
      <c r="G291" s="47">
        <v>100000</v>
      </c>
      <c r="H291" s="47"/>
      <c r="I291" s="47"/>
      <c r="J291" s="425"/>
      <c r="K291" s="425"/>
      <c r="L291" s="425"/>
      <c r="M291" s="425"/>
      <c r="N291" s="425"/>
      <c r="O291" s="425"/>
      <c r="P291" s="425"/>
      <c r="Q291" s="425"/>
      <c r="R291" s="425"/>
      <c r="S291" s="425"/>
      <c r="T291" s="425"/>
      <c r="U291" s="425"/>
      <c r="V291" s="425"/>
      <c r="W291" s="425"/>
      <c r="X291" s="425"/>
      <c r="Y291" s="425"/>
      <c r="Z291" s="425"/>
      <c r="AA291" s="425"/>
      <c r="AB291" s="425"/>
    </row>
    <row r="292" spans="1:28">
      <c r="A292" s="385" t="s">
        <v>571</v>
      </c>
      <c r="B292" s="35" t="s">
        <v>555</v>
      </c>
      <c r="C292" s="47">
        <v>100000</v>
      </c>
      <c r="D292" s="47"/>
      <c r="E292" s="47">
        <v>100000</v>
      </c>
      <c r="F292" s="47"/>
      <c r="G292" s="47">
        <v>100000</v>
      </c>
      <c r="H292" s="47"/>
      <c r="I292" s="47"/>
      <c r="J292" s="425"/>
      <c r="K292" s="425"/>
      <c r="L292" s="425"/>
      <c r="M292" s="425"/>
      <c r="N292" s="425"/>
      <c r="O292" s="425"/>
      <c r="P292" s="425"/>
      <c r="Q292" s="425"/>
      <c r="R292" s="425"/>
      <c r="S292" s="425"/>
      <c r="T292" s="425"/>
      <c r="U292" s="425"/>
      <c r="V292" s="425"/>
      <c r="W292" s="425"/>
      <c r="X292" s="425"/>
      <c r="Y292" s="425"/>
      <c r="Z292" s="425"/>
      <c r="AA292" s="425"/>
      <c r="AB292" s="425"/>
    </row>
    <row r="293" spans="1:28" ht="12.75">
      <c r="A293" s="385" t="s">
        <v>868</v>
      </c>
      <c r="B293" s="416" t="s">
        <v>572</v>
      </c>
      <c r="C293" s="47">
        <v>0</v>
      </c>
      <c r="D293" s="47"/>
      <c r="E293" s="47">
        <v>0</v>
      </c>
      <c r="F293" s="47"/>
      <c r="G293" s="47">
        <v>0</v>
      </c>
      <c r="H293" s="47"/>
      <c r="I293" s="47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38.25" hidden="1">
      <c r="A294" s="385" t="s">
        <v>551</v>
      </c>
      <c r="B294" s="416" t="s">
        <v>572</v>
      </c>
      <c r="C294" s="47">
        <v>0</v>
      </c>
      <c r="D294" s="47"/>
      <c r="E294" s="47">
        <v>0</v>
      </c>
      <c r="F294" s="47"/>
      <c r="G294" s="47">
        <v>0</v>
      </c>
      <c r="H294" s="47"/>
      <c r="I294" s="47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12.75" hidden="1">
      <c r="A295" s="385" t="s">
        <v>524</v>
      </c>
      <c r="B295" s="416" t="s">
        <v>572</v>
      </c>
      <c r="C295" s="47">
        <v>0</v>
      </c>
      <c r="D295" s="47"/>
      <c r="E295" s="47">
        <v>0</v>
      </c>
      <c r="F295" s="47"/>
      <c r="G295" s="47">
        <v>0</v>
      </c>
      <c r="H295" s="47"/>
      <c r="I295" s="47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12.75" hidden="1">
      <c r="A296" s="385" t="s">
        <v>571</v>
      </c>
      <c r="B296" s="416" t="s">
        <v>572</v>
      </c>
      <c r="C296" s="65">
        <v>0</v>
      </c>
      <c r="D296" s="65"/>
      <c r="E296" s="65">
        <v>0</v>
      </c>
      <c r="F296" s="65"/>
      <c r="G296" s="65">
        <v>0</v>
      </c>
      <c r="H296" s="65"/>
      <c r="I296" s="65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idden="1">
      <c r="A297" s="385" t="s">
        <v>573</v>
      </c>
      <c r="B297" s="387" t="s">
        <v>572</v>
      </c>
      <c r="C297" s="68">
        <v>0</v>
      </c>
      <c r="D297" s="68"/>
      <c r="E297" s="68">
        <v>0</v>
      </c>
      <c r="F297" s="68"/>
      <c r="G297" s="68">
        <v>0</v>
      </c>
      <c r="H297" s="68"/>
      <c r="I297" s="68"/>
      <c r="J297" s="425"/>
      <c r="K297" s="425"/>
      <c r="L297" s="425"/>
      <c r="M297" s="425"/>
      <c r="N297" s="425"/>
      <c r="O297" s="425"/>
      <c r="P297" s="425"/>
      <c r="Q297" s="425"/>
      <c r="R297" s="425"/>
      <c r="S297" s="425"/>
      <c r="T297" s="425"/>
      <c r="U297" s="425"/>
      <c r="V297" s="425"/>
      <c r="W297" s="425"/>
      <c r="X297" s="425"/>
      <c r="Y297" s="425"/>
      <c r="Z297" s="425"/>
      <c r="AA297" s="425"/>
      <c r="AB297" s="425"/>
    </row>
    <row r="298" spans="1:28" ht="12.75" hidden="1">
      <c r="A298" s="385" t="s">
        <v>524</v>
      </c>
      <c r="B298" s="387" t="s">
        <v>572</v>
      </c>
      <c r="C298" s="47">
        <v>0</v>
      </c>
      <c r="D298" s="47"/>
      <c r="E298" s="47">
        <v>0</v>
      </c>
      <c r="F298" s="47"/>
      <c r="G298" s="47">
        <v>0</v>
      </c>
      <c r="H298" s="47"/>
      <c r="I298" s="47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  <c r="AA298" s="410"/>
      <c r="AB298" s="410"/>
    </row>
    <row r="299" spans="1:28" ht="12.75" hidden="1">
      <c r="A299" s="385" t="s">
        <v>571</v>
      </c>
      <c r="B299" s="387" t="s">
        <v>572</v>
      </c>
      <c r="C299" s="47">
        <v>0</v>
      </c>
      <c r="D299" s="47"/>
      <c r="E299" s="47">
        <v>0</v>
      </c>
      <c r="F299" s="47"/>
      <c r="G299" s="47">
        <v>0</v>
      </c>
      <c r="H299" s="47"/>
      <c r="I299" s="47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12.75" hidden="1">
      <c r="A300" s="385" t="s">
        <v>570</v>
      </c>
      <c r="B300" s="387" t="s">
        <v>572</v>
      </c>
      <c r="C300" s="65">
        <v>0</v>
      </c>
      <c r="D300" s="65"/>
      <c r="E300" s="65">
        <v>0</v>
      </c>
      <c r="F300" s="65"/>
      <c r="G300" s="65">
        <v>0</v>
      </c>
      <c r="H300" s="65"/>
      <c r="I300" s="65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idden="1">
      <c r="A301" s="385" t="s">
        <v>524</v>
      </c>
      <c r="B301" s="387" t="s">
        <v>572</v>
      </c>
      <c r="C301" s="47">
        <v>0</v>
      </c>
      <c r="D301" s="47"/>
      <c r="E301" s="47">
        <v>0</v>
      </c>
      <c r="F301" s="47"/>
      <c r="G301" s="47">
        <v>0</v>
      </c>
      <c r="H301" s="47"/>
      <c r="I301" s="47"/>
      <c r="J301" s="425"/>
      <c r="K301" s="425"/>
      <c r="L301" s="425"/>
      <c r="M301" s="425"/>
      <c r="N301" s="425"/>
      <c r="O301" s="425"/>
      <c r="P301" s="425"/>
      <c r="Q301" s="425"/>
      <c r="R301" s="425"/>
      <c r="S301" s="425"/>
      <c r="T301" s="425"/>
      <c r="U301" s="425"/>
      <c r="V301" s="425"/>
      <c r="W301" s="425"/>
      <c r="X301" s="425"/>
      <c r="Y301" s="425"/>
      <c r="Z301" s="425"/>
      <c r="AA301" s="425"/>
      <c r="AB301" s="425"/>
    </row>
    <row r="302" spans="1:28" hidden="1">
      <c r="A302" s="385" t="s">
        <v>571</v>
      </c>
      <c r="B302" s="387" t="s">
        <v>572</v>
      </c>
      <c r="C302" s="47">
        <v>0</v>
      </c>
      <c r="D302" s="47"/>
      <c r="E302" s="47">
        <v>0</v>
      </c>
      <c r="F302" s="47"/>
      <c r="G302" s="47">
        <v>0</v>
      </c>
      <c r="H302" s="47"/>
      <c r="I302" s="47"/>
      <c r="J302" s="425"/>
      <c r="K302" s="425"/>
      <c r="L302" s="425"/>
      <c r="M302" s="425"/>
      <c r="N302" s="425"/>
      <c r="O302" s="425"/>
      <c r="P302" s="425"/>
      <c r="Q302" s="425"/>
      <c r="R302" s="425"/>
      <c r="S302" s="425"/>
      <c r="T302" s="425"/>
      <c r="U302" s="425"/>
      <c r="V302" s="425"/>
      <c r="W302" s="425"/>
      <c r="X302" s="425"/>
      <c r="Y302" s="425"/>
      <c r="Z302" s="425"/>
      <c r="AA302" s="425"/>
      <c r="AB302" s="425"/>
    </row>
    <row r="303" spans="1:28" hidden="1">
      <c r="A303" s="385" t="s">
        <v>601</v>
      </c>
      <c r="B303" s="387" t="s">
        <v>572</v>
      </c>
      <c r="C303" s="47">
        <v>0</v>
      </c>
      <c r="D303" s="47"/>
      <c r="E303" s="47">
        <v>0</v>
      </c>
      <c r="F303" s="47"/>
      <c r="G303" s="47">
        <v>0</v>
      </c>
      <c r="H303" s="47"/>
      <c r="I303" s="47"/>
      <c r="J303" s="425"/>
      <c r="K303" s="425"/>
      <c r="L303" s="425"/>
      <c r="M303" s="425"/>
      <c r="N303" s="425"/>
      <c r="O303" s="425"/>
      <c r="P303" s="425"/>
      <c r="Q303" s="425"/>
      <c r="R303" s="425"/>
      <c r="S303" s="425"/>
      <c r="T303" s="425"/>
      <c r="U303" s="425"/>
      <c r="V303" s="425"/>
      <c r="W303" s="425"/>
      <c r="X303" s="425"/>
      <c r="Y303" s="425"/>
      <c r="Z303" s="425"/>
      <c r="AA303" s="425"/>
      <c r="AB303" s="425"/>
    </row>
    <row r="304" spans="1:28" ht="38.25">
      <c r="A304" s="385" t="s">
        <v>551</v>
      </c>
      <c r="B304" s="390" t="s">
        <v>602</v>
      </c>
      <c r="C304" s="68">
        <v>496700</v>
      </c>
      <c r="D304" s="68"/>
      <c r="E304" s="68">
        <v>502000</v>
      </c>
      <c r="F304" s="68"/>
      <c r="G304" s="68">
        <v>522100</v>
      </c>
      <c r="H304" s="68"/>
      <c r="I304" s="68"/>
      <c r="J304" s="425"/>
      <c r="K304" s="425"/>
      <c r="L304" s="425"/>
      <c r="M304" s="425"/>
      <c r="N304" s="425"/>
      <c r="O304" s="425"/>
      <c r="P304" s="425"/>
      <c r="Q304" s="425"/>
      <c r="R304" s="425"/>
      <c r="S304" s="425"/>
      <c r="T304" s="425"/>
      <c r="U304" s="425"/>
      <c r="V304" s="425"/>
      <c r="W304" s="425"/>
      <c r="X304" s="425"/>
      <c r="Y304" s="425"/>
      <c r="Z304" s="425"/>
      <c r="AA304" s="425"/>
      <c r="AB304" s="425"/>
    </row>
    <row r="305" spans="1:28">
      <c r="A305" s="385" t="s">
        <v>599</v>
      </c>
      <c r="B305" s="413" t="s">
        <v>602</v>
      </c>
      <c r="C305" s="47">
        <v>440904.59</v>
      </c>
      <c r="D305" s="47"/>
      <c r="E305" s="47">
        <v>440904.59</v>
      </c>
      <c r="F305" s="47"/>
      <c r="G305" s="47">
        <v>440904.59</v>
      </c>
      <c r="H305" s="47"/>
      <c r="I305" s="47"/>
      <c r="J305" s="425"/>
      <c r="K305" s="425"/>
      <c r="L305" s="425"/>
      <c r="M305" s="425"/>
      <c r="N305" s="425"/>
      <c r="O305" s="425"/>
      <c r="P305" s="425"/>
      <c r="Q305" s="425"/>
      <c r="R305" s="425"/>
      <c r="S305" s="425"/>
      <c r="T305" s="425"/>
      <c r="U305" s="425"/>
      <c r="V305" s="425"/>
      <c r="W305" s="425"/>
      <c r="X305" s="425"/>
      <c r="Y305" s="425"/>
      <c r="Z305" s="425"/>
      <c r="AA305" s="425"/>
      <c r="AB305" s="425"/>
    </row>
    <row r="306" spans="1:28">
      <c r="A306" s="385" t="s">
        <v>600</v>
      </c>
      <c r="B306" s="413" t="s">
        <v>602</v>
      </c>
      <c r="C306" s="47">
        <v>440904.59</v>
      </c>
      <c r="D306" s="47"/>
      <c r="E306" s="47">
        <v>440904.59</v>
      </c>
      <c r="F306" s="47"/>
      <c r="G306" s="47">
        <v>440904.59</v>
      </c>
      <c r="H306" s="47"/>
      <c r="I306" s="47"/>
      <c r="J306" s="425"/>
      <c r="K306" s="425"/>
      <c r="L306" s="425"/>
      <c r="M306" s="425"/>
      <c r="N306" s="425"/>
      <c r="O306" s="425"/>
      <c r="P306" s="425"/>
      <c r="Q306" s="425"/>
      <c r="R306" s="425"/>
      <c r="S306" s="425"/>
      <c r="T306" s="425"/>
      <c r="U306" s="425"/>
      <c r="V306" s="425"/>
      <c r="W306" s="425"/>
      <c r="X306" s="425"/>
      <c r="Y306" s="425"/>
      <c r="Z306" s="425"/>
      <c r="AA306" s="425"/>
      <c r="AB306" s="425"/>
    </row>
    <row r="307" spans="1:28">
      <c r="A307" s="385" t="s">
        <v>573</v>
      </c>
      <c r="B307" s="413" t="s">
        <v>602</v>
      </c>
      <c r="C307" s="65">
        <v>440904.59</v>
      </c>
      <c r="D307" s="65">
        <v>440904.59</v>
      </c>
      <c r="E307" s="65">
        <v>440904.59</v>
      </c>
      <c r="F307" s="65">
        <v>440904.59</v>
      </c>
      <c r="G307" s="65">
        <v>440904.59</v>
      </c>
      <c r="H307" s="65"/>
      <c r="I307" s="65"/>
      <c r="J307" s="425"/>
      <c r="K307" s="425"/>
      <c r="L307" s="425"/>
      <c r="M307" s="425"/>
      <c r="N307" s="425"/>
      <c r="O307" s="425"/>
      <c r="P307" s="425"/>
      <c r="Q307" s="425"/>
      <c r="R307" s="425"/>
      <c r="S307" s="425"/>
      <c r="T307" s="425"/>
      <c r="U307" s="425"/>
      <c r="V307" s="425"/>
      <c r="W307" s="425"/>
      <c r="X307" s="425"/>
      <c r="Y307" s="425"/>
      <c r="Z307" s="425"/>
      <c r="AA307" s="425"/>
      <c r="AB307" s="425"/>
    </row>
    <row r="308" spans="1:28">
      <c r="A308" s="54" t="s">
        <v>573</v>
      </c>
      <c r="B308" s="413" t="s">
        <v>602</v>
      </c>
      <c r="C308" s="47">
        <v>55795.409999999974</v>
      </c>
      <c r="D308" s="47"/>
      <c r="E308" s="47">
        <v>61095.409999999974</v>
      </c>
      <c r="F308" s="47"/>
      <c r="G308" s="47">
        <v>81195.409999999974</v>
      </c>
      <c r="H308" s="65"/>
      <c r="I308" s="65"/>
      <c r="J308" s="425"/>
      <c r="K308" s="425"/>
      <c r="L308" s="425"/>
      <c r="M308" s="425"/>
      <c r="N308" s="425"/>
      <c r="O308" s="425"/>
      <c r="P308" s="425"/>
      <c r="Q308" s="425"/>
      <c r="R308" s="425"/>
      <c r="S308" s="425"/>
      <c r="T308" s="425"/>
      <c r="U308" s="425"/>
      <c r="V308" s="425"/>
      <c r="W308" s="425"/>
      <c r="X308" s="425"/>
      <c r="Y308" s="425"/>
      <c r="Z308" s="425"/>
      <c r="AA308" s="425"/>
      <c r="AB308" s="425"/>
    </row>
    <row r="309" spans="1:28">
      <c r="A309" s="54" t="s">
        <v>599</v>
      </c>
      <c r="B309" s="413" t="s">
        <v>602</v>
      </c>
      <c r="C309" s="47">
        <v>55795.409999999974</v>
      </c>
      <c r="D309" s="47"/>
      <c r="E309" s="47">
        <v>61095.409999999974</v>
      </c>
      <c r="F309" s="47"/>
      <c r="G309" s="47">
        <v>81195.409999999974</v>
      </c>
      <c r="H309" s="65"/>
      <c r="I309" s="65"/>
      <c r="J309" s="425"/>
      <c r="K309" s="425"/>
      <c r="L309" s="425"/>
      <c r="M309" s="425"/>
      <c r="N309" s="425"/>
      <c r="O309" s="425"/>
      <c r="P309" s="425"/>
      <c r="Q309" s="425"/>
      <c r="R309" s="425"/>
      <c r="S309" s="425"/>
      <c r="T309" s="425"/>
      <c r="U309" s="425"/>
      <c r="V309" s="425"/>
      <c r="W309" s="425"/>
      <c r="X309" s="425"/>
      <c r="Y309" s="425"/>
      <c r="Z309" s="425"/>
      <c r="AA309" s="425"/>
      <c r="AB309" s="425"/>
    </row>
    <row r="310" spans="1:28">
      <c r="A310" s="54" t="s">
        <v>600</v>
      </c>
      <c r="B310" s="413" t="s">
        <v>602</v>
      </c>
      <c r="C310" s="65">
        <v>55795.409999999974</v>
      </c>
      <c r="D310" s="65">
        <v>55795.409999999974</v>
      </c>
      <c r="E310" s="65">
        <v>61095.409999999974</v>
      </c>
      <c r="F310" s="65">
        <v>61095.409999999974</v>
      </c>
      <c r="G310" s="65">
        <v>81195.409999999974</v>
      </c>
      <c r="H310" s="65"/>
      <c r="I310" s="65"/>
      <c r="J310" s="425"/>
      <c r="K310" s="425"/>
      <c r="L310" s="425"/>
      <c r="M310" s="425"/>
      <c r="N310" s="425"/>
      <c r="O310" s="425"/>
      <c r="P310" s="425"/>
      <c r="Q310" s="425"/>
      <c r="R310" s="425"/>
      <c r="S310" s="425"/>
      <c r="T310" s="425"/>
      <c r="U310" s="425"/>
      <c r="V310" s="425"/>
      <c r="W310" s="425"/>
      <c r="X310" s="425"/>
      <c r="Y310" s="425"/>
      <c r="Z310" s="425"/>
      <c r="AA310" s="425"/>
      <c r="AB310" s="425"/>
    </row>
    <row r="311" spans="1:28" ht="25.5">
      <c r="A311" s="385" t="s">
        <v>355</v>
      </c>
      <c r="B311" s="404" t="s">
        <v>700</v>
      </c>
      <c r="C311" s="68">
        <v>4566.28</v>
      </c>
      <c r="D311" s="68"/>
      <c r="E311" s="68">
        <v>4566.28</v>
      </c>
      <c r="F311" s="68"/>
      <c r="G311" s="68">
        <v>4566.28</v>
      </c>
      <c r="H311" s="68"/>
      <c r="I311" s="68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12.75">
      <c r="A312" s="42" t="s">
        <v>573</v>
      </c>
      <c r="B312" s="35" t="s">
        <v>700</v>
      </c>
      <c r="C312" s="47">
        <v>4566.28</v>
      </c>
      <c r="D312" s="47"/>
      <c r="E312" s="47">
        <v>4566.28</v>
      </c>
      <c r="F312" s="47"/>
      <c r="G312" s="47">
        <v>4566.28</v>
      </c>
      <c r="H312" s="47"/>
      <c r="I312" s="47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12.75">
      <c r="A313" s="54" t="s">
        <v>663</v>
      </c>
      <c r="B313" s="35" t="s">
        <v>700</v>
      </c>
      <c r="C313" s="47">
        <v>4566.28</v>
      </c>
      <c r="D313" s="47"/>
      <c r="E313" s="47">
        <v>4566.28</v>
      </c>
      <c r="F313" s="47"/>
      <c r="G313" s="47">
        <v>4566.28</v>
      </c>
      <c r="H313" s="47"/>
      <c r="I313" s="47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12.75">
      <c r="A314" s="54" t="s">
        <v>698</v>
      </c>
      <c r="B314" s="35" t="s">
        <v>700</v>
      </c>
      <c r="C314" s="65">
        <v>4566.28</v>
      </c>
      <c r="D314" s="65">
        <v>4566.28</v>
      </c>
      <c r="E314" s="65">
        <v>4566.28</v>
      </c>
      <c r="F314" s="65">
        <v>4566.28</v>
      </c>
      <c r="G314" s="65">
        <v>4566.28</v>
      </c>
      <c r="H314" s="65"/>
      <c r="I314" s="65"/>
      <c r="J314" s="410"/>
      <c r="K314" s="410"/>
      <c r="L314" s="410"/>
      <c r="M314" s="410"/>
      <c r="N314" s="410"/>
      <c r="O314" s="410"/>
      <c r="P314" s="410"/>
      <c r="Q314" s="410"/>
      <c r="R314" s="410"/>
      <c r="S314" s="410"/>
      <c r="T314" s="410"/>
      <c r="U314" s="410"/>
      <c r="V314" s="410"/>
      <c r="W314" s="410"/>
      <c r="X314" s="410"/>
      <c r="Y314" s="410"/>
      <c r="Z314" s="410"/>
      <c r="AA314" s="410"/>
      <c r="AB314" s="410"/>
    </row>
    <row r="315" spans="1:28" ht="38.25">
      <c r="A315" s="385" t="s">
        <v>879</v>
      </c>
      <c r="B315" s="404" t="s">
        <v>575</v>
      </c>
      <c r="C315" s="68">
        <v>4000</v>
      </c>
      <c r="D315" s="68"/>
      <c r="E315" s="68">
        <v>4000</v>
      </c>
      <c r="F315" s="68"/>
      <c r="G315" s="68">
        <v>4000</v>
      </c>
      <c r="H315" s="68"/>
      <c r="I315" s="68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12.75">
      <c r="A316" s="42" t="s">
        <v>573</v>
      </c>
      <c r="B316" s="35" t="s">
        <v>575</v>
      </c>
      <c r="C316" s="47">
        <v>4000</v>
      </c>
      <c r="D316" s="47"/>
      <c r="E316" s="47">
        <v>4000</v>
      </c>
      <c r="F316" s="47"/>
      <c r="G316" s="47">
        <v>4000</v>
      </c>
      <c r="H316" s="47"/>
      <c r="I316" s="47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12.75">
      <c r="A317" s="54" t="s">
        <v>524</v>
      </c>
      <c r="B317" s="35" t="s">
        <v>575</v>
      </c>
      <c r="C317" s="47">
        <v>4000</v>
      </c>
      <c r="D317" s="47"/>
      <c r="E317" s="47">
        <v>4000</v>
      </c>
      <c r="F317" s="47"/>
      <c r="G317" s="47">
        <v>4000</v>
      </c>
      <c r="H317" s="47"/>
      <c r="I317" s="47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>
      <c r="A318" s="54" t="s">
        <v>571</v>
      </c>
      <c r="B318" s="35" t="s">
        <v>575</v>
      </c>
      <c r="C318" s="65">
        <v>4000</v>
      </c>
      <c r="D318" s="65"/>
      <c r="E318" s="65">
        <v>4000</v>
      </c>
      <c r="F318" s="65"/>
      <c r="G318" s="65">
        <v>4000</v>
      </c>
      <c r="H318" s="65"/>
      <c r="I318" s="65"/>
      <c r="J318" s="395"/>
      <c r="K318" s="395"/>
      <c r="L318" s="395"/>
      <c r="M318" s="395"/>
      <c r="N318" s="395"/>
      <c r="O318" s="395"/>
      <c r="P318" s="395"/>
      <c r="Q318" s="395"/>
      <c r="R318" s="395"/>
      <c r="S318" s="395"/>
      <c r="T318" s="395"/>
      <c r="U318" s="395"/>
      <c r="V318" s="395"/>
      <c r="W318" s="395"/>
      <c r="X318" s="395"/>
      <c r="Y318" s="395"/>
      <c r="Z318" s="395"/>
      <c r="AA318" s="395"/>
      <c r="AB318" s="395"/>
    </row>
    <row r="319" spans="1:28" ht="25.5">
      <c r="A319" s="385" t="s">
        <v>849</v>
      </c>
      <c r="B319" s="329" t="s">
        <v>850</v>
      </c>
      <c r="C319" s="68">
        <v>200000</v>
      </c>
      <c r="D319" s="68"/>
      <c r="E319" s="68">
        <v>200000</v>
      </c>
      <c r="F319" s="68"/>
      <c r="G319" s="68">
        <v>200000</v>
      </c>
      <c r="H319" s="68"/>
      <c r="I319" s="68"/>
      <c r="J319" s="394"/>
      <c r="K319" s="394"/>
      <c r="L319" s="394"/>
      <c r="M319" s="394"/>
      <c r="N319" s="394"/>
      <c r="O319" s="394"/>
      <c r="P319" s="394"/>
      <c r="Q319" s="394"/>
      <c r="R319" s="394"/>
      <c r="S319" s="394"/>
      <c r="T319" s="394"/>
      <c r="U319" s="394"/>
      <c r="V319" s="394"/>
      <c r="W319" s="394"/>
      <c r="X319" s="394"/>
      <c r="Y319" s="394"/>
      <c r="Z319" s="394"/>
      <c r="AA319" s="394"/>
      <c r="AB319" s="394"/>
    </row>
    <row r="320" spans="1:28" ht="12.75">
      <c r="A320" s="42" t="s">
        <v>851</v>
      </c>
      <c r="B320" s="329" t="s">
        <v>850</v>
      </c>
      <c r="C320" s="68">
        <v>200000</v>
      </c>
      <c r="D320" s="68"/>
      <c r="E320" s="68">
        <v>200000</v>
      </c>
      <c r="F320" s="68"/>
      <c r="G320" s="68">
        <v>200000</v>
      </c>
      <c r="H320" s="65"/>
      <c r="I320" s="65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12.75">
      <c r="A321" s="42" t="s">
        <v>847</v>
      </c>
      <c r="B321" s="329" t="s">
        <v>850</v>
      </c>
      <c r="C321" s="68">
        <v>200000</v>
      </c>
      <c r="D321" s="68"/>
      <c r="E321" s="68">
        <v>200000</v>
      </c>
      <c r="F321" s="68"/>
      <c r="G321" s="68">
        <v>200000</v>
      </c>
      <c r="H321" s="68"/>
      <c r="I321" s="68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>
      <c r="A322" s="42" t="s">
        <v>848</v>
      </c>
      <c r="B322" s="329" t="s">
        <v>850</v>
      </c>
      <c r="C322" s="68">
        <v>200000</v>
      </c>
      <c r="D322" s="68"/>
      <c r="E322" s="68">
        <v>200000</v>
      </c>
      <c r="F322" s="68"/>
      <c r="G322" s="68">
        <v>200000</v>
      </c>
      <c r="H322" s="47"/>
      <c r="I322" s="47"/>
      <c r="J322" s="394"/>
      <c r="K322" s="394"/>
      <c r="L322" s="394"/>
      <c r="M322" s="394"/>
      <c r="N322" s="394"/>
      <c r="O322" s="394"/>
      <c r="P322" s="394"/>
      <c r="Q322" s="394"/>
      <c r="R322" s="394"/>
      <c r="S322" s="394"/>
      <c r="T322" s="394"/>
      <c r="U322" s="394"/>
      <c r="V322" s="394"/>
      <c r="W322" s="394"/>
      <c r="X322" s="394"/>
      <c r="Y322" s="394"/>
      <c r="Z322" s="394"/>
      <c r="AA322" s="394"/>
      <c r="AB322" s="394"/>
    </row>
    <row r="323" spans="1:28" ht="26.25">
      <c r="A323" s="42" t="s">
        <v>701</v>
      </c>
      <c r="B323" s="329" t="s">
        <v>702</v>
      </c>
      <c r="C323" s="68">
        <v>300</v>
      </c>
      <c r="D323" s="68"/>
      <c r="E323" s="68">
        <v>300</v>
      </c>
      <c r="F323" s="68"/>
      <c r="G323" s="68">
        <v>300</v>
      </c>
      <c r="H323" s="47"/>
      <c r="I323" s="47"/>
      <c r="J323" s="394"/>
      <c r="K323" s="394"/>
      <c r="L323" s="394"/>
      <c r="M323" s="394"/>
      <c r="N323" s="394"/>
      <c r="O323" s="394"/>
      <c r="P323" s="394"/>
      <c r="Q323" s="394"/>
      <c r="R323" s="394"/>
      <c r="S323" s="394"/>
      <c r="T323" s="394"/>
      <c r="U323" s="394"/>
      <c r="V323" s="394"/>
      <c r="W323" s="394"/>
      <c r="X323" s="394"/>
      <c r="Y323" s="394"/>
      <c r="Z323" s="394"/>
      <c r="AA323" s="394"/>
      <c r="AB323" s="394"/>
    </row>
    <row r="324" spans="1:28" ht="12.75">
      <c r="A324" s="42" t="s">
        <v>573</v>
      </c>
      <c r="B324" s="35" t="s">
        <v>702</v>
      </c>
      <c r="C324" s="47">
        <v>300</v>
      </c>
      <c r="D324" s="47"/>
      <c r="E324" s="47">
        <v>300</v>
      </c>
      <c r="F324" s="47"/>
      <c r="G324" s="47">
        <v>300</v>
      </c>
      <c r="H324" s="47"/>
      <c r="I324" s="47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12.75">
      <c r="A325" s="42" t="s">
        <v>663</v>
      </c>
      <c r="B325" s="35" t="s">
        <v>702</v>
      </c>
      <c r="C325" s="47">
        <v>300</v>
      </c>
      <c r="D325" s="47"/>
      <c r="E325" s="47">
        <v>300</v>
      </c>
      <c r="F325" s="47"/>
      <c r="G325" s="47">
        <v>300</v>
      </c>
      <c r="H325" s="47"/>
      <c r="I325" s="47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12.75">
      <c r="A326" s="42" t="s">
        <v>698</v>
      </c>
      <c r="B326" s="35" t="s">
        <v>702</v>
      </c>
      <c r="C326" s="65">
        <v>300</v>
      </c>
      <c r="D326" s="65"/>
      <c r="E326" s="65">
        <v>300</v>
      </c>
      <c r="F326" s="65"/>
      <c r="G326" s="65">
        <v>300</v>
      </c>
      <c r="H326" s="65"/>
      <c r="I326" s="65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>
      <c r="A327" s="42" t="s">
        <v>564</v>
      </c>
      <c r="B327" s="417" t="s">
        <v>565</v>
      </c>
      <c r="C327" s="67">
        <v>12460557.74</v>
      </c>
      <c r="D327" s="67"/>
      <c r="E327" s="67">
        <v>12629340.970000001</v>
      </c>
      <c r="F327" s="67"/>
      <c r="G327" s="67">
        <v>12944553.380000001</v>
      </c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12.75">
      <c r="A328" s="42" t="s">
        <v>566</v>
      </c>
      <c r="B328" s="413" t="s">
        <v>567</v>
      </c>
      <c r="C328" s="47">
        <v>142057.74</v>
      </c>
      <c r="D328" s="47"/>
      <c r="E328" s="47">
        <v>171340.97</v>
      </c>
      <c r="F328" s="47"/>
      <c r="G328" s="47">
        <v>342153.38</v>
      </c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12.75">
      <c r="A329" s="42" t="s">
        <v>568</v>
      </c>
      <c r="B329" s="413" t="s">
        <v>569</v>
      </c>
      <c r="C329" s="68">
        <v>142057.74</v>
      </c>
      <c r="D329" s="68"/>
      <c r="E329" s="68">
        <v>171340.97</v>
      </c>
      <c r="F329" s="68"/>
      <c r="G329" s="68">
        <v>342153.38</v>
      </c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12.75">
      <c r="A330" s="42" t="s">
        <v>570</v>
      </c>
      <c r="B330" s="413" t="s">
        <v>569</v>
      </c>
      <c r="C330" s="47">
        <v>142057.74</v>
      </c>
      <c r="D330" s="47"/>
      <c r="E330" s="47">
        <v>171340.97</v>
      </c>
      <c r="F330" s="47"/>
      <c r="G330" s="47">
        <v>342153.38</v>
      </c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12.75">
      <c r="A331" s="42" t="s">
        <v>524</v>
      </c>
      <c r="B331" s="413" t="s">
        <v>569</v>
      </c>
      <c r="C331" s="47">
        <v>142057.74</v>
      </c>
      <c r="D331" s="47"/>
      <c r="E331" s="47">
        <v>171340.97</v>
      </c>
      <c r="F331" s="47"/>
      <c r="G331" s="47">
        <v>342153.38</v>
      </c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12.75">
      <c r="A332" s="42" t="s">
        <v>562</v>
      </c>
      <c r="B332" s="413" t="s">
        <v>569</v>
      </c>
      <c r="C332" s="65">
        <v>142057.74</v>
      </c>
      <c r="D332" s="65"/>
      <c r="E332" s="65">
        <v>171340.97</v>
      </c>
      <c r="F332" s="65"/>
      <c r="G332" s="65">
        <v>342153.38</v>
      </c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25.5">
      <c r="A333" s="42" t="s">
        <v>754</v>
      </c>
      <c r="B333" s="35" t="s">
        <v>755</v>
      </c>
      <c r="C333" s="47">
        <v>12318500</v>
      </c>
      <c r="D333" s="47"/>
      <c r="E333" s="47">
        <v>12458000</v>
      </c>
      <c r="F333" s="47"/>
      <c r="G333" s="47">
        <v>12602400</v>
      </c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12.75">
      <c r="A334" s="42" t="s">
        <v>756</v>
      </c>
      <c r="B334" s="390" t="s">
        <v>757</v>
      </c>
      <c r="C334" s="68">
        <v>4718800</v>
      </c>
      <c r="D334" s="68"/>
      <c r="E334" s="68">
        <v>4858300</v>
      </c>
      <c r="F334" s="68"/>
      <c r="G334" s="68">
        <v>5002700</v>
      </c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12.75">
      <c r="A335" s="42" t="s">
        <v>866</v>
      </c>
      <c r="B335" s="413" t="s">
        <v>757</v>
      </c>
      <c r="C335" s="47">
        <v>4668800</v>
      </c>
      <c r="D335" s="47"/>
      <c r="E335" s="47">
        <v>4808300</v>
      </c>
      <c r="F335" s="47"/>
      <c r="G335" s="47">
        <v>4952700</v>
      </c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>
      <c r="A336" s="42" t="s">
        <v>718</v>
      </c>
      <c r="B336" s="413" t="s">
        <v>757</v>
      </c>
      <c r="C336" s="47">
        <v>4668800</v>
      </c>
      <c r="D336" s="47"/>
      <c r="E336" s="47">
        <v>4808300</v>
      </c>
      <c r="F336" s="47"/>
      <c r="G336" s="47">
        <v>4952700</v>
      </c>
      <c r="H336" s="425"/>
      <c r="I336" s="425"/>
      <c r="J336" s="425"/>
      <c r="K336" s="425"/>
      <c r="L336" s="425"/>
      <c r="M336" s="425"/>
      <c r="N336" s="425"/>
      <c r="O336" s="425"/>
      <c r="P336" s="425"/>
      <c r="Q336" s="425"/>
      <c r="R336" s="425"/>
      <c r="S336" s="425"/>
      <c r="T336" s="425"/>
      <c r="U336" s="425"/>
      <c r="V336" s="425"/>
      <c r="W336" s="425"/>
      <c r="X336" s="425"/>
      <c r="Y336" s="425"/>
      <c r="Z336" s="425"/>
      <c r="AA336" s="425"/>
      <c r="AB336" s="425"/>
    </row>
    <row r="337" spans="1:28" ht="12.75">
      <c r="A337" s="42" t="s">
        <v>740</v>
      </c>
      <c r="B337" s="413" t="s">
        <v>757</v>
      </c>
      <c r="C337" s="65">
        <v>4668800</v>
      </c>
      <c r="D337" s="65"/>
      <c r="E337" s="65">
        <v>4808300</v>
      </c>
      <c r="F337" s="65"/>
      <c r="G337" s="65">
        <v>4952700</v>
      </c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12.75">
      <c r="A338" s="42" t="s">
        <v>570</v>
      </c>
      <c r="B338" s="413" t="s">
        <v>757</v>
      </c>
      <c r="C338" s="47">
        <v>50000</v>
      </c>
      <c r="D338" s="47"/>
      <c r="E338" s="47">
        <v>50000</v>
      </c>
      <c r="F338" s="47"/>
      <c r="G338" s="47">
        <v>50000</v>
      </c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12.75">
      <c r="A339" s="42" t="s">
        <v>718</v>
      </c>
      <c r="B339" s="413" t="s">
        <v>757</v>
      </c>
      <c r="C339" s="47">
        <v>50000</v>
      </c>
      <c r="D339" s="47"/>
      <c r="E339" s="47">
        <v>50000</v>
      </c>
      <c r="F339" s="47"/>
      <c r="G339" s="47">
        <v>50000</v>
      </c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12.75">
      <c r="A340" s="42" t="s">
        <v>740</v>
      </c>
      <c r="B340" s="413" t="s">
        <v>757</v>
      </c>
      <c r="C340" s="65">
        <v>50000</v>
      </c>
      <c r="D340" s="65"/>
      <c r="E340" s="65">
        <v>50000</v>
      </c>
      <c r="F340" s="65"/>
      <c r="G340" s="65">
        <v>50000</v>
      </c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25.5">
      <c r="A341" s="42" t="s">
        <v>377</v>
      </c>
      <c r="B341" s="390" t="s">
        <v>758</v>
      </c>
      <c r="C341" s="68">
        <v>599700</v>
      </c>
      <c r="D341" s="68"/>
      <c r="E341" s="68">
        <v>599700</v>
      </c>
      <c r="F341" s="68"/>
      <c r="G341" s="68">
        <v>599700</v>
      </c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12.75">
      <c r="A342" s="42" t="s">
        <v>866</v>
      </c>
      <c r="B342" s="413" t="s">
        <v>758</v>
      </c>
      <c r="C342" s="47">
        <v>599700</v>
      </c>
      <c r="D342" s="47"/>
      <c r="E342" s="47">
        <v>599700</v>
      </c>
      <c r="F342" s="47"/>
      <c r="G342" s="47">
        <v>599700</v>
      </c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>
      <c r="A343" s="42" t="s">
        <v>718</v>
      </c>
      <c r="B343" s="413" t="s">
        <v>758</v>
      </c>
      <c r="C343" s="47">
        <v>599700</v>
      </c>
      <c r="D343" s="47"/>
      <c r="E343" s="47">
        <v>599700</v>
      </c>
      <c r="F343" s="47"/>
      <c r="G343" s="47">
        <v>599700</v>
      </c>
      <c r="H343" s="425"/>
      <c r="I343" s="425"/>
      <c r="J343" s="425"/>
      <c r="K343" s="425"/>
      <c r="L343" s="425"/>
      <c r="M343" s="425"/>
      <c r="N343" s="425"/>
      <c r="O343" s="425"/>
      <c r="P343" s="425"/>
      <c r="Q343" s="425"/>
      <c r="R343" s="425"/>
      <c r="S343" s="425"/>
      <c r="T343" s="425"/>
      <c r="U343" s="425"/>
      <c r="V343" s="425"/>
      <c r="W343" s="425"/>
      <c r="X343" s="425"/>
      <c r="Y343" s="425"/>
      <c r="Z343" s="425"/>
      <c r="AA343" s="425"/>
      <c r="AB343" s="425"/>
    </row>
    <row r="344" spans="1:28" ht="12.75">
      <c r="A344" s="42" t="s">
        <v>740</v>
      </c>
      <c r="B344" s="413" t="s">
        <v>758</v>
      </c>
      <c r="C344" s="65">
        <v>599700</v>
      </c>
      <c r="D344" s="65"/>
      <c r="E344" s="65">
        <v>599700</v>
      </c>
      <c r="F344" s="65"/>
      <c r="G344" s="65">
        <v>599700</v>
      </c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12.75">
      <c r="A345" s="42" t="s">
        <v>570</v>
      </c>
      <c r="B345" s="413" t="s">
        <v>758</v>
      </c>
      <c r="C345" s="47">
        <v>0</v>
      </c>
      <c r="D345" s="47"/>
      <c r="E345" s="47">
        <v>0</v>
      </c>
      <c r="F345" s="47"/>
      <c r="G345" s="47">
        <v>0</v>
      </c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12.75">
      <c r="A346" s="42" t="s">
        <v>718</v>
      </c>
      <c r="B346" s="413" t="s">
        <v>758</v>
      </c>
      <c r="C346" s="47">
        <v>0</v>
      </c>
      <c r="D346" s="47"/>
      <c r="E346" s="47">
        <v>0</v>
      </c>
      <c r="F346" s="47"/>
      <c r="G346" s="47">
        <v>0</v>
      </c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12.75">
      <c r="A347" s="42" t="s">
        <v>740</v>
      </c>
      <c r="B347" s="413" t="s">
        <v>758</v>
      </c>
      <c r="C347" s="65">
        <v>0</v>
      </c>
      <c r="D347" s="65"/>
      <c r="E347" s="65">
        <v>0</v>
      </c>
      <c r="F347" s="65"/>
      <c r="G347" s="65">
        <v>0</v>
      </c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25.5">
      <c r="A348" s="42" t="s">
        <v>378</v>
      </c>
      <c r="B348" s="390" t="s">
        <v>870</v>
      </c>
      <c r="C348" s="68">
        <v>7000000</v>
      </c>
      <c r="D348" s="68"/>
      <c r="E348" s="68">
        <v>7000000</v>
      </c>
      <c r="F348" s="68"/>
      <c r="G348" s="68">
        <v>7000000</v>
      </c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12.75">
      <c r="A349" s="42" t="s">
        <v>866</v>
      </c>
      <c r="B349" s="413" t="s">
        <v>870</v>
      </c>
      <c r="C349" s="47">
        <v>7000000</v>
      </c>
      <c r="D349" s="47"/>
      <c r="E349" s="47">
        <v>7000000</v>
      </c>
      <c r="F349" s="47"/>
      <c r="G349" s="47">
        <v>7000000</v>
      </c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>
      <c r="A350" s="42" t="s">
        <v>718</v>
      </c>
      <c r="B350" s="413" t="s">
        <v>870</v>
      </c>
      <c r="C350" s="47">
        <v>7000000</v>
      </c>
      <c r="D350" s="47"/>
      <c r="E350" s="47">
        <v>7000000</v>
      </c>
      <c r="F350" s="47"/>
      <c r="G350" s="47">
        <v>7000000</v>
      </c>
      <c r="H350" s="425"/>
      <c r="I350" s="425"/>
      <c r="J350" s="425"/>
      <c r="K350" s="425"/>
      <c r="L350" s="425"/>
      <c r="M350" s="425"/>
      <c r="N350" s="425"/>
      <c r="O350" s="425"/>
      <c r="P350" s="425"/>
      <c r="Q350" s="425"/>
      <c r="R350" s="425"/>
      <c r="S350" s="425"/>
      <c r="T350" s="425"/>
      <c r="U350" s="425"/>
      <c r="V350" s="425"/>
      <c r="W350" s="425"/>
      <c r="X350" s="425"/>
      <c r="Y350" s="425"/>
      <c r="Z350" s="425"/>
      <c r="AA350" s="425"/>
      <c r="AB350" s="425"/>
    </row>
    <row r="351" spans="1:28" ht="12.75">
      <c r="A351" s="42" t="s">
        <v>740</v>
      </c>
      <c r="B351" s="413" t="s">
        <v>870</v>
      </c>
      <c r="C351" s="65">
        <v>7000000</v>
      </c>
      <c r="D351" s="65"/>
      <c r="E351" s="65">
        <v>7000000</v>
      </c>
      <c r="F351" s="65"/>
      <c r="G351" s="65">
        <v>7000000</v>
      </c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12.75" hidden="1">
      <c r="A352" s="42" t="s">
        <v>570</v>
      </c>
      <c r="B352" s="413" t="s">
        <v>870</v>
      </c>
      <c r="C352" s="47">
        <v>0</v>
      </c>
      <c r="D352" s="47"/>
      <c r="E352" s="47">
        <v>0</v>
      </c>
      <c r="F352" s="47"/>
      <c r="G352" s="47">
        <v>0</v>
      </c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12.75" hidden="1">
      <c r="A353" s="42" t="s">
        <v>718</v>
      </c>
      <c r="B353" s="413" t="s">
        <v>870</v>
      </c>
      <c r="C353" s="47">
        <v>0</v>
      </c>
      <c r="D353" s="47"/>
      <c r="E353" s="47">
        <v>0</v>
      </c>
      <c r="F353" s="47"/>
      <c r="G353" s="47">
        <v>0</v>
      </c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12.75" hidden="1">
      <c r="A354" s="42" t="s">
        <v>740</v>
      </c>
      <c r="B354" s="413" t="s">
        <v>870</v>
      </c>
      <c r="C354" s="65">
        <v>0</v>
      </c>
      <c r="D354" s="65"/>
      <c r="E354" s="65">
        <v>0</v>
      </c>
      <c r="F354" s="65"/>
      <c r="G354" s="65">
        <v>0</v>
      </c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26.25">
      <c r="A355" s="42" t="s">
        <v>705</v>
      </c>
      <c r="B355" s="417" t="s">
        <v>706</v>
      </c>
      <c r="C355" s="67">
        <v>400000</v>
      </c>
      <c r="D355" s="67"/>
      <c r="E355" s="67">
        <v>200000</v>
      </c>
      <c r="F355" s="67"/>
      <c r="G355" s="67">
        <v>1400000</v>
      </c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25.5">
      <c r="A356" s="42" t="s">
        <v>707</v>
      </c>
      <c r="B356" s="413" t="s">
        <v>708</v>
      </c>
      <c r="C356" s="47">
        <v>400000</v>
      </c>
      <c r="D356" s="47"/>
      <c r="E356" s="47">
        <v>200000</v>
      </c>
      <c r="F356" s="47"/>
      <c r="G356" s="47">
        <v>1400000</v>
      </c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25.5">
      <c r="A357" s="42" t="s">
        <v>709</v>
      </c>
      <c r="B357" s="390" t="s">
        <v>710</v>
      </c>
      <c r="C357" s="68">
        <v>400000</v>
      </c>
      <c r="D357" s="68"/>
      <c r="E357" s="68">
        <v>200000</v>
      </c>
      <c r="F357" s="68"/>
      <c r="G357" s="68">
        <v>400000</v>
      </c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12.75">
      <c r="A358" s="42" t="s">
        <v>573</v>
      </c>
      <c r="B358" s="413" t="s">
        <v>710</v>
      </c>
      <c r="C358" s="47">
        <v>400000</v>
      </c>
      <c r="D358" s="47"/>
      <c r="E358" s="47">
        <v>200000</v>
      </c>
      <c r="F358" s="47"/>
      <c r="G358" s="47">
        <v>400000</v>
      </c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12.75">
      <c r="A359" s="42" t="s">
        <v>663</v>
      </c>
      <c r="B359" s="413" t="s">
        <v>710</v>
      </c>
      <c r="C359" s="47">
        <v>400000</v>
      </c>
      <c r="D359" s="47"/>
      <c r="E359" s="47">
        <v>200000</v>
      </c>
      <c r="F359" s="47"/>
      <c r="G359" s="47">
        <v>400000</v>
      </c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12.75">
      <c r="A360" s="42" t="s">
        <v>703</v>
      </c>
      <c r="B360" s="413" t="s">
        <v>710</v>
      </c>
      <c r="C360" s="65">
        <v>400000</v>
      </c>
      <c r="D360" s="65"/>
      <c r="E360" s="65">
        <v>200000</v>
      </c>
      <c r="F360" s="65"/>
      <c r="G360" s="65">
        <v>400000</v>
      </c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12.75">
      <c r="A361" s="42" t="s">
        <v>711</v>
      </c>
      <c r="B361" s="404" t="s">
        <v>712</v>
      </c>
      <c r="C361" s="68">
        <v>0</v>
      </c>
      <c r="D361" s="68"/>
      <c r="E361" s="68">
        <v>0</v>
      </c>
      <c r="F361" s="68"/>
      <c r="G361" s="68">
        <v>1000000</v>
      </c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12.75">
      <c r="A362" s="42" t="s">
        <v>573</v>
      </c>
      <c r="B362" s="35" t="s">
        <v>712</v>
      </c>
      <c r="C362" s="47">
        <v>0</v>
      </c>
      <c r="D362" s="47"/>
      <c r="E362" s="47">
        <v>0</v>
      </c>
      <c r="F362" s="47"/>
      <c r="G362" s="47">
        <v>1000000</v>
      </c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12.75">
      <c r="A363" s="42" t="s">
        <v>663</v>
      </c>
      <c r="B363" s="35" t="s">
        <v>712</v>
      </c>
      <c r="C363" s="47">
        <v>0</v>
      </c>
      <c r="D363" s="47"/>
      <c r="E363" s="47">
        <v>0</v>
      </c>
      <c r="F363" s="47"/>
      <c r="G363" s="47">
        <v>1000000</v>
      </c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12.75">
      <c r="A364" s="42" t="s">
        <v>703</v>
      </c>
      <c r="B364" s="35" t="s">
        <v>712</v>
      </c>
      <c r="C364" s="65">
        <v>0</v>
      </c>
      <c r="D364" s="65"/>
      <c r="E364" s="65">
        <v>0</v>
      </c>
      <c r="F364" s="65"/>
      <c r="G364" s="65">
        <v>1000000</v>
      </c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25.5" hidden="1">
      <c r="A365" s="42" t="s">
        <v>713</v>
      </c>
      <c r="B365" s="35" t="s">
        <v>714</v>
      </c>
      <c r="C365" s="65">
        <v>0</v>
      </c>
      <c r="D365" s="65"/>
      <c r="E365" s="65">
        <v>0</v>
      </c>
      <c r="F365" s="65"/>
      <c r="G365" s="65">
        <v>0</v>
      </c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s="59" customFormat="1" ht="25.5" hidden="1">
      <c r="A366" s="42" t="s">
        <v>353</v>
      </c>
      <c r="B366" s="418" t="s">
        <v>715</v>
      </c>
      <c r="C366" s="418">
        <v>0</v>
      </c>
      <c r="D366" s="418"/>
      <c r="E366" s="418">
        <v>0</v>
      </c>
      <c r="F366" s="418"/>
      <c r="G366" s="418">
        <v>0</v>
      </c>
      <c r="H366" s="410"/>
      <c r="I366" s="410"/>
      <c r="J366" s="410"/>
      <c r="K366" s="410"/>
      <c r="L366" s="410"/>
      <c r="M366" s="410"/>
      <c r="N366" s="410"/>
      <c r="O366" s="410"/>
      <c r="P366" s="410"/>
      <c r="Q366" s="410"/>
      <c r="R366" s="410"/>
      <c r="S366" s="410"/>
      <c r="T366" s="410"/>
      <c r="U366" s="410"/>
      <c r="V366" s="410"/>
      <c r="W366" s="410"/>
      <c r="X366" s="410"/>
      <c r="Y366" s="410"/>
      <c r="Z366" s="410"/>
      <c r="AA366" s="410"/>
      <c r="AB366" s="410"/>
    </row>
    <row r="367" spans="1:28" ht="12.75" hidden="1">
      <c r="A367" s="42" t="s">
        <v>573</v>
      </c>
      <c r="B367" s="419" t="s">
        <v>715</v>
      </c>
      <c r="C367" s="419">
        <v>0</v>
      </c>
      <c r="D367" s="419"/>
      <c r="E367" s="419">
        <v>0</v>
      </c>
      <c r="F367" s="419"/>
      <c r="G367" s="419">
        <v>0</v>
      </c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12.75" hidden="1">
      <c r="A368" s="54" t="s">
        <v>663</v>
      </c>
      <c r="B368" s="419" t="s">
        <v>715</v>
      </c>
      <c r="C368" s="419">
        <v>0</v>
      </c>
      <c r="D368" s="419"/>
      <c r="E368" s="419">
        <v>0</v>
      </c>
      <c r="F368" s="419"/>
      <c r="G368" s="419">
        <v>0</v>
      </c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12.75" hidden="1">
      <c r="A369" s="54" t="s">
        <v>703</v>
      </c>
      <c r="B369" s="419" t="s">
        <v>715</v>
      </c>
      <c r="C369" s="65">
        <v>0</v>
      </c>
      <c r="D369" s="65"/>
      <c r="E369" s="65">
        <v>0</v>
      </c>
      <c r="F369" s="65"/>
      <c r="G369" s="65">
        <v>0</v>
      </c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s="59" customFormat="1" ht="38.25" hidden="1">
      <c r="A370" s="174" t="s">
        <v>716</v>
      </c>
      <c r="B370" s="404" t="s">
        <v>717</v>
      </c>
      <c r="C370" s="404">
        <v>0</v>
      </c>
      <c r="D370" s="404"/>
      <c r="E370" s="404">
        <v>0</v>
      </c>
      <c r="F370" s="404"/>
      <c r="G370" s="404">
        <v>0</v>
      </c>
      <c r="H370" s="410"/>
      <c r="I370" s="410"/>
      <c r="J370" s="410"/>
      <c r="K370" s="410"/>
      <c r="L370" s="410"/>
      <c r="M370" s="410"/>
      <c r="N370" s="410"/>
      <c r="O370" s="410"/>
      <c r="P370" s="410"/>
      <c r="Q370" s="410"/>
      <c r="R370" s="410"/>
      <c r="S370" s="410"/>
      <c r="T370" s="410"/>
      <c r="U370" s="410"/>
      <c r="V370" s="410"/>
      <c r="W370" s="410"/>
      <c r="X370" s="410"/>
      <c r="Y370" s="410"/>
      <c r="Z370" s="410"/>
      <c r="AA370" s="410"/>
      <c r="AB370" s="410"/>
    </row>
    <row r="371" spans="1:28" ht="12.75" hidden="1">
      <c r="A371" s="42" t="s">
        <v>573</v>
      </c>
      <c r="B371" s="35" t="s">
        <v>717</v>
      </c>
      <c r="C371" s="35">
        <v>0</v>
      </c>
      <c r="D371" s="35"/>
      <c r="E371" s="35">
        <v>0</v>
      </c>
      <c r="F371" s="35"/>
      <c r="G371" s="35">
        <v>0</v>
      </c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12.75" hidden="1">
      <c r="A372" s="54" t="s">
        <v>663</v>
      </c>
      <c r="B372" s="35" t="s">
        <v>717</v>
      </c>
      <c r="C372" s="35">
        <v>0</v>
      </c>
      <c r="D372" s="35"/>
      <c r="E372" s="35">
        <v>0</v>
      </c>
      <c r="F372" s="35"/>
      <c r="G372" s="35">
        <v>0</v>
      </c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12.75" hidden="1">
      <c r="A373" s="54" t="s">
        <v>703</v>
      </c>
      <c r="B373" s="35" t="s">
        <v>717</v>
      </c>
      <c r="C373" s="65">
        <v>0</v>
      </c>
      <c r="D373" s="65"/>
      <c r="E373" s="65">
        <v>0</v>
      </c>
      <c r="F373" s="65"/>
      <c r="G373" s="65">
        <v>0</v>
      </c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30">
      <c r="A374" s="380" t="s">
        <v>576</v>
      </c>
      <c r="B374" s="417" t="s">
        <v>577</v>
      </c>
      <c r="C374" s="67">
        <v>300000</v>
      </c>
      <c r="D374" s="67"/>
      <c r="E374" s="67">
        <v>200000</v>
      </c>
      <c r="F374" s="67"/>
      <c r="G374" s="67">
        <v>200000</v>
      </c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25.5">
      <c r="A375" s="382" t="s">
        <v>578</v>
      </c>
      <c r="B375" s="413" t="s">
        <v>579</v>
      </c>
      <c r="C375" s="47">
        <v>300000</v>
      </c>
      <c r="D375" s="47"/>
      <c r="E375" s="47">
        <v>200000</v>
      </c>
      <c r="F375" s="47"/>
      <c r="G375" s="47">
        <v>200000</v>
      </c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25.5">
      <c r="A376" s="388" t="s">
        <v>580</v>
      </c>
      <c r="B376" s="386" t="s">
        <v>581</v>
      </c>
      <c r="C376" s="68">
        <v>300000</v>
      </c>
      <c r="D376" s="68"/>
      <c r="E376" s="68">
        <v>200000</v>
      </c>
      <c r="F376" s="68"/>
      <c r="G376" s="68">
        <v>200000</v>
      </c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12.75">
      <c r="A377" s="42" t="s">
        <v>573</v>
      </c>
      <c r="B377" s="387" t="s">
        <v>581</v>
      </c>
      <c r="C377" s="47">
        <v>300000</v>
      </c>
      <c r="D377" s="47"/>
      <c r="E377" s="47">
        <v>200000</v>
      </c>
      <c r="F377" s="47"/>
      <c r="G377" s="47">
        <v>200000</v>
      </c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12.75">
      <c r="A378" s="54" t="s">
        <v>524</v>
      </c>
      <c r="B378" s="387" t="s">
        <v>581</v>
      </c>
      <c r="C378" s="47">
        <v>300000</v>
      </c>
      <c r="D378" s="47"/>
      <c r="E378" s="47">
        <v>200000</v>
      </c>
      <c r="F378" s="47"/>
      <c r="G378" s="47">
        <v>200000</v>
      </c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12.75">
      <c r="A379" s="54" t="s">
        <v>571</v>
      </c>
      <c r="B379" s="387" t="s">
        <v>581</v>
      </c>
      <c r="C379" s="65">
        <v>300000</v>
      </c>
      <c r="D379" s="65"/>
      <c r="E379" s="65">
        <v>200000</v>
      </c>
      <c r="F379" s="65"/>
      <c r="G379" s="65">
        <v>200000</v>
      </c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>
      <c r="A380" s="299" t="s">
        <v>582</v>
      </c>
      <c r="B380" s="420" t="s">
        <v>583</v>
      </c>
      <c r="C380" s="67">
        <v>160000</v>
      </c>
      <c r="D380" s="67"/>
      <c r="E380" s="67">
        <v>20000</v>
      </c>
      <c r="F380" s="67"/>
      <c r="G380" s="67">
        <v>20000</v>
      </c>
      <c r="H380" s="428"/>
      <c r="I380" s="428"/>
      <c r="J380" s="428"/>
      <c r="K380" s="428"/>
      <c r="L380" s="428"/>
      <c r="M380" s="428"/>
      <c r="N380" s="428"/>
      <c r="O380" s="428"/>
      <c r="P380" s="428"/>
      <c r="Q380" s="428"/>
      <c r="R380" s="428"/>
      <c r="S380" s="428"/>
      <c r="T380" s="428"/>
      <c r="U380" s="428"/>
      <c r="V380" s="428"/>
      <c r="W380" s="428"/>
      <c r="X380" s="428"/>
      <c r="Y380" s="428"/>
      <c r="Z380" s="428"/>
      <c r="AA380" s="428"/>
      <c r="AB380" s="428"/>
    </row>
    <row r="381" spans="1:28" ht="12.75">
      <c r="A381" s="54" t="s">
        <v>584</v>
      </c>
      <c r="B381" s="387" t="s">
        <v>585</v>
      </c>
      <c r="C381" s="47">
        <v>160000</v>
      </c>
      <c r="D381" s="47"/>
      <c r="E381" s="47">
        <v>20000</v>
      </c>
      <c r="F381" s="47"/>
      <c r="G381" s="47">
        <v>20000</v>
      </c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12.75">
      <c r="A382" s="304" t="s">
        <v>586</v>
      </c>
      <c r="B382" s="386" t="s">
        <v>587</v>
      </c>
      <c r="C382" s="68">
        <v>160000</v>
      </c>
      <c r="D382" s="68"/>
      <c r="E382" s="68">
        <v>20000</v>
      </c>
      <c r="F382" s="68"/>
      <c r="G382" s="68">
        <v>20000</v>
      </c>
      <c r="H382" s="410"/>
      <c r="I382" s="410"/>
      <c r="J382" s="410"/>
      <c r="K382" s="410"/>
      <c r="L382" s="410"/>
      <c r="M382" s="410"/>
      <c r="N382" s="410"/>
      <c r="O382" s="410"/>
      <c r="P382" s="410"/>
      <c r="Q382" s="410"/>
      <c r="R382" s="410"/>
      <c r="S382" s="410"/>
      <c r="T382" s="410"/>
      <c r="U382" s="410"/>
      <c r="V382" s="410"/>
      <c r="W382" s="410"/>
      <c r="X382" s="410"/>
      <c r="Y382" s="410"/>
      <c r="Z382" s="410"/>
      <c r="AA382" s="410"/>
      <c r="AB382" s="410"/>
    </row>
    <row r="383" spans="1:28" ht="12.75">
      <c r="A383" s="42" t="s">
        <v>573</v>
      </c>
      <c r="B383" s="387" t="s">
        <v>587</v>
      </c>
      <c r="C383" s="47">
        <v>10000</v>
      </c>
      <c r="D383" s="47"/>
      <c r="E383" s="47">
        <v>10000</v>
      </c>
      <c r="F383" s="47"/>
      <c r="G383" s="47">
        <v>10000</v>
      </c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12.75">
      <c r="A384" s="54" t="s">
        <v>524</v>
      </c>
      <c r="B384" s="387" t="s">
        <v>587</v>
      </c>
      <c r="C384" s="47">
        <v>10000</v>
      </c>
      <c r="D384" s="47"/>
      <c r="E384" s="47">
        <v>10000</v>
      </c>
      <c r="F384" s="47"/>
      <c r="G384" s="47">
        <v>10000</v>
      </c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12.75">
      <c r="A385" s="54" t="s">
        <v>571</v>
      </c>
      <c r="B385" s="387" t="s">
        <v>587</v>
      </c>
      <c r="C385" s="65">
        <v>10000</v>
      </c>
      <c r="D385" s="65"/>
      <c r="E385" s="65">
        <v>10000</v>
      </c>
      <c r="F385" s="65"/>
      <c r="G385" s="65">
        <v>10000</v>
      </c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12.75">
      <c r="A386" s="54" t="s">
        <v>643</v>
      </c>
      <c r="B386" s="387" t="s">
        <v>587</v>
      </c>
      <c r="C386" s="47">
        <v>150000</v>
      </c>
      <c r="D386" s="47"/>
      <c r="E386" s="47">
        <v>10000</v>
      </c>
      <c r="F386" s="47"/>
      <c r="G386" s="47">
        <v>10000</v>
      </c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12.75">
      <c r="A387" s="54" t="s">
        <v>801</v>
      </c>
      <c r="B387" s="387" t="s">
        <v>587</v>
      </c>
      <c r="C387" s="47">
        <v>150000</v>
      </c>
      <c r="D387" s="47"/>
      <c r="E387" s="47">
        <v>10000</v>
      </c>
      <c r="F387" s="47"/>
      <c r="G387" s="47">
        <v>10000</v>
      </c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12.75">
      <c r="A388" s="54" t="s">
        <v>803</v>
      </c>
      <c r="B388" s="387" t="s">
        <v>587</v>
      </c>
      <c r="C388" s="65">
        <v>150000</v>
      </c>
      <c r="D388" s="65"/>
      <c r="E388" s="65">
        <v>10000</v>
      </c>
      <c r="F388" s="65"/>
      <c r="G388" s="65">
        <v>10000</v>
      </c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>
      <c r="A389" s="391" t="s">
        <v>588</v>
      </c>
      <c r="B389" s="417" t="s">
        <v>589</v>
      </c>
      <c r="C389" s="67">
        <v>4703234.41</v>
      </c>
      <c r="D389" s="67"/>
      <c r="E389" s="67">
        <v>4503234.41</v>
      </c>
      <c r="F389" s="67"/>
      <c r="G389" s="67">
        <v>4503234.41</v>
      </c>
      <c r="H389" s="410"/>
      <c r="I389" s="410"/>
      <c r="J389" s="410"/>
      <c r="K389" s="410"/>
      <c r="L389" s="410"/>
      <c r="M389" s="410"/>
      <c r="N389" s="410"/>
      <c r="O389" s="410"/>
      <c r="P389" s="410"/>
      <c r="Q389" s="410"/>
      <c r="R389" s="410"/>
      <c r="S389" s="410"/>
      <c r="T389" s="410"/>
      <c r="U389" s="410"/>
      <c r="V389" s="410"/>
      <c r="W389" s="410"/>
      <c r="X389" s="410"/>
      <c r="Y389" s="410"/>
      <c r="Z389" s="410"/>
      <c r="AA389" s="410"/>
      <c r="AB389" s="410"/>
    </row>
    <row r="390" spans="1:28" ht="25.5">
      <c r="A390" s="319" t="s">
        <v>590</v>
      </c>
      <c r="B390" s="413" t="s">
        <v>591</v>
      </c>
      <c r="C390" s="47">
        <v>4703234.41</v>
      </c>
      <c r="D390" s="47"/>
      <c r="E390" s="47">
        <v>4503234.41</v>
      </c>
      <c r="F390" s="47"/>
      <c r="G390" s="47">
        <v>4503234.41</v>
      </c>
      <c r="H390" s="410"/>
      <c r="I390" s="410"/>
      <c r="J390" s="410"/>
      <c r="K390" s="410"/>
      <c r="L390" s="410"/>
      <c r="M390" s="410"/>
      <c r="N390" s="410"/>
      <c r="O390" s="410"/>
      <c r="P390" s="410"/>
      <c r="Q390" s="410"/>
      <c r="R390" s="410"/>
      <c r="S390" s="410"/>
      <c r="T390" s="410"/>
      <c r="U390" s="410"/>
      <c r="V390" s="410"/>
      <c r="W390" s="410"/>
      <c r="X390" s="410"/>
      <c r="Y390" s="410"/>
      <c r="Z390" s="410"/>
      <c r="AA390" s="410"/>
      <c r="AB390" s="410"/>
    </row>
    <row r="391" spans="1:28" s="59" customFormat="1" ht="12.75">
      <c r="A391" s="384" t="s">
        <v>592</v>
      </c>
      <c r="B391" s="390" t="s">
        <v>593</v>
      </c>
      <c r="C391" s="68">
        <v>4703234.41</v>
      </c>
      <c r="D391" s="68"/>
      <c r="E391" s="68">
        <v>4503234.41</v>
      </c>
      <c r="F391" s="68"/>
      <c r="G391" s="68">
        <v>4503234.41</v>
      </c>
      <c r="H391" s="410"/>
      <c r="I391" s="410"/>
      <c r="J391" s="410"/>
      <c r="K391" s="410"/>
      <c r="L391" s="410"/>
      <c r="M391" s="410"/>
      <c r="N391" s="410"/>
      <c r="O391" s="410"/>
      <c r="P391" s="410"/>
      <c r="Q391" s="410"/>
      <c r="R391" s="410"/>
      <c r="S391" s="410"/>
      <c r="T391" s="410"/>
      <c r="U391" s="410"/>
      <c r="V391" s="410"/>
      <c r="W391" s="410"/>
      <c r="X391" s="410"/>
      <c r="Y391" s="410"/>
      <c r="Z391" s="410"/>
      <c r="AA391" s="410"/>
      <c r="AB391" s="410"/>
    </row>
    <row r="392" spans="1:28" ht="38.25">
      <c r="A392" s="54" t="s">
        <v>551</v>
      </c>
      <c r="B392" s="387" t="s">
        <v>593</v>
      </c>
      <c r="C392" s="47">
        <v>4193234.41</v>
      </c>
      <c r="D392" s="47"/>
      <c r="E392" s="47">
        <v>4193234.41</v>
      </c>
      <c r="F392" s="47"/>
      <c r="G392" s="47">
        <v>4193234.41</v>
      </c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12.75">
      <c r="A393" s="54" t="s">
        <v>524</v>
      </c>
      <c r="B393" s="387" t="s">
        <v>593</v>
      </c>
      <c r="C393" s="47">
        <v>4193234.41</v>
      </c>
      <c r="D393" s="47"/>
      <c r="E393" s="47">
        <v>4193234.41</v>
      </c>
      <c r="F393" s="47"/>
      <c r="G393" s="47">
        <v>4193234.41</v>
      </c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12.75">
      <c r="A394" s="54" t="s">
        <v>571</v>
      </c>
      <c r="B394" s="387" t="s">
        <v>593</v>
      </c>
      <c r="C394" s="65">
        <v>4193234.41</v>
      </c>
      <c r="D394" s="65">
        <v>0</v>
      </c>
      <c r="E394" s="65">
        <v>4193234.41</v>
      </c>
      <c r="F394" s="65">
        <v>0</v>
      </c>
      <c r="G394" s="65">
        <v>4193234.41</v>
      </c>
      <c r="H394" s="59"/>
      <c r="I394" s="68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</row>
    <row r="395" spans="1:28" ht="12.75">
      <c r="A395" s="42" t="s">
        <v>573</v>
      </c>
      <c r="B395" s="387" t="s">
        <v>593</v>
      </c>
      <c r="C395" s="47">
        <v>500000</v>
      </c>
      <c r="D395" s="47"/>
      <c r="E395" s="47">
        <v>300000</v>
      </c>
      <c r="F395" s="47"/>
      <c r="G395" s="47">
        <v>300000</v>
      </c>
      <c r="I395" s="47"/>
    </row>
    <row r="396" spans="1:28" ht="12.75">
      <c r="A396" s="54" t="s">
        <v>524</v>
      </c>
      <c r="B396" s="387" t="s">
        <v>593</v>
      </c>
      <c r="C396" s="47">
        <v>500000</v>
      </c>
      <c r="D396" s="47"/>
      <c r="E396" s="47">
        <v>300000</v>
      </c>
      <c r="F396" s="47"/>
      <c r="G396" s="47">
        <v>300000</v>
      </c>
      <c r="I396" s="47"/>
    </row>
    <row r="397" spans="1:28" ht="12.75">
      <c r="A397" s="54" t="s">
        <v>571</v>
      </c>
      <c r="B397" s="387" t="s">
        <v>593</v>
      </c>
      <c r="C397" s="65">
        <v>500000</v>
      </c>
      <c r="D397" s="65">
        <v>0</v>
      </c>
      <c r="E397" s="65">
        <v>300000</v>
      </c>
      <c r="F397" s="65">
        <v>0</v>
      </c>
      <c r="G397" s="65">
        <v>300000</v>
      </c>
      <c r="I397" s="65"/>
    </row>
    <row r="398" spans="1:28">
      <c r="A398" s="54" t="s">
        <v>570</v>
      </c>
      <c r="B398" s="387" t="s">
        <v>593</v>
      </c>
      <c r="C398" s="47">
        <v>10000</v>
      </c>
      <c r="D398" s="47"/>
      <c r="E398" s="47">
        <v>10000</v>
      </c>
      <c r="F398" s="47"/>
      <c r="G398" s="47">
        <v>10000</v>
      </c>
      <c r="H398" s="425"/>
      <c r="I398" s="425"/>
      <c r="J398" s="425"/>
      <c r="K398" s="425"/>
      <c r="L398" s="425"/>
      <c r="M398" s="425"/>
      <c r="N398" s="425"/>
      <c r="O398" s="425"/>
      <c r="P398" s="425"/>
      <c r="Q398" s="425"/>
      <c r="R398" s="425"/>
      <c r="S398" s="425"/>
      <c r="T398" s="425"/>
      <c r="U398" s="425"/>
      <c r="V398" s="425"/>
      <c r="W398" s="425"/>
      <c r="X398" s="425"/>
      <c r="Y398" s="425"/>
      <c r="Z398" s="425"/>
      <c r="AA398" s="425"/>
      <c r="AB398" s="425"/>
    </row>
    <row r="399" spans="1:28" ht="12.75">
      <c r="A399" s="54" t="s">
        <v>524</v>
      </c>
      <c r="B399" s="387" t="s">
        <v>593</v>
      </c>
      <c r="C399" s="47">
        <v>10000</v>
      </c>
      <c r="D399" s="47"/>
      <c r="E399" s="47">
        <v>10000</v>
      </c>
      <c r="F399" s="47"/>
      <c r="G399" s="47">
        <v>10000</v>
      </c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12.75">
      <c r="A400" s="54" t="s">
        <v>571</v>
      </c>
      <c r="B400" s="387" t="s">
        <v>593</v>
      </c>
      <c r="C400" s="65">
        <v>10000</v>
      </c>
      <c r="D400" s="65">
        <v>0</v>
      </c>
      <c r="E400" s="65">
        <v>10000</v>
      </c>
      <c r="F400" s="65">
        <v>0</v>
      </c>
      <c r="G400" s="65">
        <v>10000</v>
      </c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47.25">
      <c r="A401" s="296" t="s">
        <v>777</v>
      </c>
      <c r="B401" s="421" t="s">
        <v>778</v>
      </c>
      <c r="C401" s="379">
        <v>11952310.35</v>
      </c>
      <c r="D401" s="379"/>
      <c r="E401" s="379">
        <v>450000</v>
      </c>
      <c r="F401" s="379"/>
      <c r="G401" s="379">
        <v>350000</v>
      </c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25.5">
      <c r="A402" s="54" t="s">
        <v>779</v>
      </c>
      <c r="B402" s="387" t="s">
        <v>780</v>
      </c>
      <c r="C402" s="47">
        <v>11688402.629999999</v>
      </c>
      <c r="D402" s="47">
        <v>0</v>
      </c>
      <c r="E402" s="47">
        <v>450000</v>
      </c>
      <c r="F402" s="47">
        <v>0</v>
      </c>
      <c r="G402" s="47">
        <v>350000</v>
      </c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25.5">
      <c r="A403" s="304" t="s">
        <v>749</v>
      </c>
      <c r="B403" s="386" t="s">
        <v>781</v>
      </c>
      <c r="C403" s="68">
        <v>300000</v>
      </c>
      <c r="D403" s="68"/>
      <c r="E403" s="68">
        <v>150000</v>
      </c>
      <c r="F403" s="68"/>
      <c r="G403" s="68">
        <v>50000</v>
      </c>
      <c r="H403" s="410"/>
      <c r="I403" s="410"/>
      <c r="J403" s="410"/>
      <c r="K403" s="410"/>
      <c r="L403" s="410"/>
      <c r="M403" s="410"/>
      <c r="N403" s="410"/>
      <c r="O403" s="410"/>
      <c r="P403" s="410"/>
      <c r="Q403" s="410"/>
      <c r="R403" s="410"/>
      <c r="S403" s="410"/>
      <c r="T403" s="410"/>
      <c r="U403" s="410"/>
      <c r="V403" s="410"/>
      <c r="W403" s="410"/>
      <c r="X403" s="410"/>
      <c r="Y403" s="410"/>
      <c r="Z403" s="410"/>
      <c r="AA403" s="410"/>
      <c r="AB403" s="410"/>
    </row>
    <row r="404" spans="1:28" ht="12.75">
      <c r="A404" s="42" t="s">
        <v>573</v>
      </c>
      <c r="B404" s="387" t="s">
        <v>781</v>
      </c>
      <c r="C404" s="47">
        <v>300000</v>
      </c>
      <c r="D404" s="47"/>
      <c r="E404" s="47">
        <v>150000</v>
      </c>
      <c r="F404" s="47"/>
      <c r="G404" s="47">
        <v>50000</v>
      </c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12.75">
      <c r="A405" s="54" t="s">
        <v>718</v>
      </c>
      <c r="B405" s="387" t="s">
        <v>781</v>
      </c>
      <c r="C405" s="47">
        <v>300000</v>
      </c>
      <c r="D405" s="47"/>
      <c r="E405" s="47">
        <v>150000</v>
      </c>
      <c r="F405" s="47"/>
      <c r="G405" s="47">
        <v>50000</v>
      </c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12.75">
      <c r="A406" s="54" t="s">
        <v>759</v>
      </c>
      <c r="B406" s="387" t="s">
        <v>781</v>
      </c>
      <c r="C406" s="65">
        <v>300000</v>
      </c>
      <c r="D406" s="65"/>
      <c r="E406" s="65">
        <v>150000</v>
      </c>
      <c r="F406" s="65"/>
      <c r="G406" s="65">
        <v>50000</v>
      </c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12.75">
      <c r="A407" s="304" t="s">
        <v>782</v>
      </c>
      <c r="B407" s="386" t="s">
        <v>783</v>
      </c>
      <c r="C407" s="68">
        <v>900000</v>
      </c>
      <c r="D407" s="68"/>
      <c r="E407" s="68">
        <v>300000</v>
      </c>
      <c r="F407" s="68"/>
      <c r="G407" s="68">
        <v>300000</v>
      </c>
      <c r="H407" s="410"/>
      <c r="I407" s="410"/>
      <c r="J407" s="410"/>
      <c r="K407" s="410"/>
      <c r="L407" s="410"/>
      <c r="M407" s="410"/>
      <c r="N407" s="410"/>
      <c r="O407" s="410"/>
      <c r="P407" s="410"/>
      <c r="Q407" s="410"/>
      <c r="R407" s="410"/>
      <c r="S407" s="410"/>
      <c r="T407" s="410"/>
      <c r="U407" s="410"/>
      <c r="V407" s="410"/>
      <c r="W407" s="410"/>
      <c r="X407" s="410"/>
      <c r="Y407" s="410"/>
      <c r="Z407" s="410"/>
      <c r="AA407" s="410"/>
      <c r="AB407" s="410"/>
    </row>
    <row r="408" spans="1:28" ht="12.75">
      <c r="A408" s="42" t="s">
        <v>573</v>
      </c>
      <c r="B408" s="387" t="s">
        <v>783</v>
      </c>
      <c r="C408" s="47">
        <v>900000</v>
      </c>
      <c r="D408" s="47"/>
      <c r="E408" s="47">
        <v>300000</v>
      </c>
      <c r="F408" s="47"/>
      <c r="G408" s="47">
        <v>300000</v>
      </c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12.75">
      <c r="A409" s="54" t="s">
        <v>718</v>
      </c>
      <c r="B409" s="387" t="s">
        <v>783</v>
      </c>
      <c r="C409" s="47">
        <v>900000</v>
      </c>
      <c r="D409" s="47"/>
      <c r="E409" s="47">
        <v>300000</v>
      </c>
      <c r="F409" s="47"/>
      <c r="G409" s="47">
        <v>300000</v>
      </c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12.75">
      <c r="A410" s="54" t="s">
        <v>759</v>
      </c>
      <c r="B410" s="387" t="s">
        <v>783</v>
      </c>
      <c r="C410" s="65">
        <v>900000</v>
      </c>
      <c r="D410" s="65"/>
      <c r="E410" s="65">
        <v>300000</v>
      </c>
      <c r="F410" s="65"/>
      <c r="G410" s="65">
        <v>300000</v>
      </c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12.75">
      <c r="A411" s="304" t="s">
        <v>782</v>
      </c>
      <c r="B411" s="386" t="s">
        <v>884</v>
      </c>
      <c r="C411" s="68">
        <v>9859025</v>
      </c>
      <c r="D411" s="68"/>
      <c r="E411" s="68">
        <v>0</v>
      </c>
      <c r="F411" s="68"/>
      <c r="G411" s="68">
        <v>0</v>
      </c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12.75">
      <c r="A412" s="42" t="s">
        <v>573</v>
      </c>
      <c r="B412" s="387" t="s">
        <v>884</v>
      </c>
      <c r="C412" s="47">
        <v>9859025</v>
      </c>
      <c r="D412" s="47"/>
      <c r="E412" s="47">
        <v>0</v>
      </c>
      <c r="F412" s="47"/>
      <c r="G412" s="47">
        <v>0</v>
      </c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25.5">
      <c r="A413" s="54" t="s">
        <v>353</v>
      </c>
      <c r="B413" s="387" t="s">
        <v>884</v>
      </c>
      <c r="C413" s="47">
        <v>9859025</v>
      </c>
      <c r="D413" s="47"/>
      <c r="E413" s="47">
        <v>0</v>
      </c>
      <c r="F413" s="47"/>
      <c r="G413" s="47">
        <v>0</v>
      </c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12.75">
      <c r="A414" s="54" t="s">
        <v>570</v>
      </c>
      <c r="B414" s="387" t="s">
        <v>884</v>
      </c>
      <c r="C414" s="65">
        <v>9859025</v>
      </c>
      <c r="D414" s="65">
        <v>9366073.75</v>
      </c>
      <c r="E414" s="65">
        <v>0</v>
      </c>
      <c r="F414" s="65">
        <v>0</v>
      </c>
      <c r="G414" s="65">
        <v>0</v>
      </c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25.5" hidden="1">
      <c r="A415" s="304" t="s">
        <v>354</v>
      </c>
      <c r="B415" s="386" t="s">
        <v>784</v>
      </c>
      <c r="C415" s="68">
        <v>0</v>
      </c>
      <c r="D415" s="68"/>
      <c r="E415" s="68">
        <v>0</v>
      </c>
      <c r="F415" s="68"/>
      <c r="G415" s="68">
        <v>0</v>
      </c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12.75" hidden="1">
      <c r="A416" s="42" t="s">
        <v>573</v>
      </c>
      <c r="B416" s="387" t="s">
        <v>784</v>
      </c>
      <c r="C416" s="47">
        <v>0</v>
      </c>
      <c r="D416" s="47"/>
      <c r="E416" s="47">
        <v>0</v>
      </c>
      <c r="F416" s="47"/>
      <c r="G416" s="47">
        <v>0</v>
      </c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12.75" hidden="1">
      <c r="A417" s="54" t="s">
        <v>718</v>
      </c>
      <c r="B417" s="387" t="s">
        <v>784</v>
      </c>
      <c r="C417" s="47">
        <v>0</v>
      </c>
      <c r="D417" s="47"/>
      <c r="E417" s="47">
        <v>0</v>
      </c>
      <c r="F417" s="47"/>
      <c r="G417" s="47">
        <v>0</v>
      </c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12.75" hidden="1">
      <c r="A418" s="54" t="s">
        <v>759</v>
      </c>
      <c r="B418" s="387" t="s">
        <v>784</v>
      </c>
      <c r="C418" s="65">
        <v>0</v>
      </c>
      <c r="D418" s="65">
        <v>0</v>
      </c>
      <c r="E418" s="65">
        <v>0</v>
      </c>
      <c r="F418" s="65">
        <v>0</v>
      </c>
      <c r="G418" s="65">
        <v>0</v>
      </c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38.25">
      <c r="A419" s="304" t="s">
        <v>785</v>
      </c>
      <c r="B419" s="386" t="s">
        <v>786</v>
      </c>
      <c r="C419" s="68">
        <v>629377.63</v>
      </c>
      <c r="D419" s="68"/>
      <c r="E419" s="68">
        <v>0</v>
      </c>
      <c r="F419" s="68"/>
      <c r="G419" s="68">
        <v>0</v>
      </c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12.75">
      <c r="A420" s="42" t="s">
        <v>573</v>
      </c>
      <c r="B420" s="387" t="s">
        <v>786</v>
      </c>
      <c r="C420" s="47">
        <v>629377.63</v>
      </c>
      <c r="D420" s="47"/>
      <c r="E420" s="47">
        <v>0</v>
      </c>
      <c r="F420" s="47"/>
      <c r="G420" s="47">
        <v>0</v>
      </c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12.75">
      <c r="A421" s="54" t="s">
        <v>718</v>
      </c>
      <c r="B421" s="387" t="s">
        <v>786</v>
      </c>
      <c r="C421" s="47">
        <v>629377.63</v>
      </c>
      <c r="D421" s="47"/>
      <c r="E421" s="47">
        <v>0</v>
      </c>
      <c r="F421" s="47"/>
      <c r="G421" s="47">
        <v>0</v>
      </c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12.75">
      <c r="A422" s="54" t="s">
        <v>759</v>
      </c>
      <c r="B422" s="387" t="s">
        <v>786</v>
      </c>
      <c r="C422" s="65">
        <v>629377.63</v>
      </c>
      <c r="D422" s="65">
        <v>0</v>
      </c>
      <c r="E422" s="65">
        <v>0</v>
      </c>
      <c r="F422" s="65">
        <v>0</v>
      </c>
      <c r="G422" s="65">
        <v>0</v>
      </c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12.75">
      <c r="A423" s="42" t="s">
        <v>787</v>
      </c>
      <c r="B423" s="387" t="s">
        <v>788</v>
      </c>
      <c r="C423" s="47">
        <v>263907.72000000003</v>
      </c>
      <c r="D423" s="47">
        <v>0</v>
      </c>
      <c r="E423" s="47">
        <v>0</v>
      </c>
      <c r="F423" s="47">
        <v>0</v>
      </c>
      <c r="G423" s="47">
        <v>0</v>
      </c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12.75" hidden="1">
      <c r="A424" s="174" t="s">
        <v>350</v>
      </c>
      <c r="B424" s="386" t="s">
        <v>789</v>
      </c>
      <c r="C424" s="68">
        <v>0</v>
      </c>
      <c r="D424" s="68"/>
      <c r="E424" s="68">
        <v>0</v>
      </c>
      <c r="F424" s="68"/>
      <c r="G424" s="68">
        <v>0</v>
      </c>
      <c r="H424" s="410"/>
      <c r="I424" s="410"/>
      <c r="J424" s="410"/>
      <c r="K424" s="410"/>
      <c r="L424" s="410"/>
      <c r="M424" s="410"/>
      <c r="N424" s="410"/>
      <c r="O424" s="410"/>
      <c r="P424" s="410"/>
      <c r="Q424" s="410"/>
      <c r="R424" s="410"/>
      <c r="S424" s="410"/>
      <c r="T424" s="410"/>
      <c r="U424" s="410"/>
      <c r="V424" s="410"/>
      <c r="W424" s="410"/>
      <c r="X424" s="410"/>
      <c r="Y424" s="410"/>
      <c r="Z424" s="410"/>
      <c r="AA424" s="410"/>
      <c r="AB424" s="410"/>
    </row>
    <row r="425" spans="1:28" ht="12.75" hidden="1">
      <c r="A425" s="42" t="s">
        <v>573</v>
      </c>
      <c r="B425" s="387" t="s">
        <v>789</v>
      </c>
      <c r="C425" s="47">
        <v>0</v>
      </c>
      <c r="D425" s="47"/>
      <c r="E425" s="47">
        <v>0</v>
      </c>
      <c r="F425" s="47"/>
      <c r="G425" s="47">
        <v>0</v>
      </c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12.75" hidden="1">
      <c r="A426" s="42" t="s">
        <v>718</v>
      </c>
      <c r="B426" s="387" t="s">
        <v>789</v>
      </c>
      <c r="C426" s="47">
        <v>0</v>
      </c>
      <c r="D426" s="47"/>
      <c r="E426" s="47">
        <v>0</v>
      </c>
      <c r="F426" s="47"/>
      <c r="G426" s="47">
        <v>0</v>
      </c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12.75" hidden="1">
      <c r="A427" s="42" t="s">
        <v>759</v>
      </c>
      <c r="B427" s="387" t="s">
        <v>789</v>
      </c>
      <c r="C427" s="65">
        <v>0</v>
      </c>
      <c r="D427" s="65">
        <v>0</v>
      </c>
      <c r="E427" s="65">
        <v>0</v>
      </c>
      <c r="F427" s="65">
        <v>0</v>
      </c>
      <c r="G427" s="65">
        <v>0</v>
      </c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25.5">
      <c r="A428" s="174" t="s">
        <v>790</v>
      </c>
      <c r="B428" s="386" t="s">
        <v>791</v>
      </c>
      <c r="C428" s="68">
        <v>263907.72000000003</v>
      </c>
      <c r="D428" s="68"/>
      <c r="E428" s="68">
        <v>0</v>
      </c>
      <c r="F428" s="68"/>
      <c r="G428" s="68">
        <v>0</v>
      </c>
      <c r="H428" s="410"/>
      <c r="I428" s="410"/>
      <c r="J428" s="410"/>
      <c r="K428" s="410"/>
      <c r="L428" s="410"/>
      <c r="M428" s="410"/>
      <c r="N428" s="410"/>
      <c r="O428" s="410"/>
      <c r="P428" s="410"/>
      <c r="Q428" s="410"/>
      <c r="R428" s="410"/>
      <c r="S428" s="410"/>
      <c r="T428" s="410"/>
      <c r="U428" s="410"/>
      <c r="V428" s="410"/>
      <c r="W428" s="410"/>
      <c r="X428" s="410"/>
      <c r="Y428" s="410"/>
      <c r="Z428" s="410"/>
      <c r="AA428" s="410"/>
      <c r="AB428" s="410"/>
    </row>
    <row r="429" spans="1:28" ht="12.75">
      <c r="A429" s="42" t="s">
        <v>573</v>
      </c>
      <c r="B429" s="387" t="s">
        <v>791</v>
      </c>
      <c r="C429" s="47">
        <v>263907.72000000003</v>
      </c>
      <c r="D429" s="47"/>
      <c r="E429" s="47">
        <v>0</v>
      </c>
      <c r="F429" s="47"/>
      <c r="G429" s="47">
        <v>0</v>
      </c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12.75">
      <c r="A430" s="54" t="s">
        <v>718</v>
      </c>
      <c r="B430" s="387" t="s">
        <v>791</v>
      </c>
      <c r="C430" s="47">
        <v>263907.72000000003</v>
      </c>
      <c r="D430" s="47"/>
      <c r="E430" s="47">
        <v>0</v>
      </c>
      <c r="F430" s="47"/>
      <c r="G430" s="47">
        <v>0</v>
      </c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12.75">
      <c r="A431" s="54" t="s">
        <v>759</v>
      </c>
      <c r="B431" s="387" t="s">
        <v>791</v>
      </c>
      <c r="C431" s="65">
        <v>263907.72000000003</v>
      </c>
      <c r="D431" s="65">
        <v>0</v>
      </c>
      <c r="E431" s="65">
        <v>0</v>
      </c>
      <c r="F431" s="65">
        <v>0</v>
      </c>
      <c r="G431" s="65">
        <v>0</v>
      </c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12.75">
      <c r="A432" s="54"/>
      <c r="B432" s="56"/>
      <c r="C432" s="38"/>
      <c r="D432" s="38"/>
      <c r="E432" s="38"/>
      <c r="F432" s="38"/>
      <c r="G432" s="38"/>
    </row>
    <row r="433" spans="1:7" s="393" customFormat="1" ht="15.75">
      <c r="A433" s="296" t="s">
        <v>863</v>
      </c>
      <c r="B433" s="297"/>
      <c r="C433" s="430">
        <v>95224455.549999997</v>
      </c>
      <c r="D433" s="430"/>
      <c r="E433" s="430">
        <v>70576991.489999995</v>
      </c>
      <c r="F433" s="430"/>
      <c r="G433" s="430">
        <v>70775096.450000003</v>
      </c>
    </row>
    <row r="434" spans="1:7" ht="12.75" customHeight="1">
      <c r="A434" s="422"/>
      <c r="B434" s="431"/>
      <c r="C434" s="37"/>
      <c r="D434" s="37"/>
    </row>
    <row r="435" spans="1:7" ht="12.75" customHeight="1">
      <c r="A435" s="422"/>
      <c r="B435" s="97"/>
      <c r="C435" s="432"/>
      <c r="D435" s="432"/>
    </row>
    <row r="436" spans="1:7" ht="12.75" customHeight="1">
      <c r="C436" s="183"/>
      <c r="D436" s="183"/>
      <c r="E436" s="183"/>
      <c r="F436" s="183"/>
      <c r="G436" s="183"/>
    </row>
    <row r="437" spans="1:7" ht="12.75" customHeight="1">
      <c r="C437" s="183"/>
      <c r="D437" s="183"/>
      <c r="E437" s="183"/>
      <c r="F437" s="183"/>
      <c r="G437" s="183"/>
    </row>
    <row r="438" spans="1:7" ht="12.75" customHeight="1">
      <c r="C438" s="153"/>
      <c r="D438" s="153"/>
      <c r="E438" s="153"/>
      <c r="F438" s="153"/>
      <c r="G438" s="153"/>
    </row>
    <row r="439" spans="1:7" ht="12.75" customHeight="1">
      <c r="C439" s="433"/>
      <c r="D439" s="433"/>
      <c r="E439" s="434"/>
      <c r="F439" s="434"/>
      <c r="G439" s="434"/>
    </row>
    <row r="440" spans="1:7" ht="12.75" customHeight="1"/>
    <row r="441" spans="1:7" ht="12.75" customHeight="1"/>
    <row r="442" spans="1:7" ht="12.75" customHeight="1"/>
    <row r="443" spans="1:7" ht="12.75" customHeight="1"/>
    <row r="444" spans="1:7" ht="12.75" customHeight="1"/>
    <row r="445" spans="1:7" ht="12.75" customHeight="1"/>
    <row r="446" spans="1:7" ht="12.75" customHeight="1"/>
    <row r="447" spans="1:7" ht="12.75" customHeight="1"/>
    <row r="448" spans="1:7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</sheetData>
  <mergeCells count="12">
    <mergeCell ref="A1:G1"/>
    <mergeCell ref="A2:G2"/>
    <mergeCell ref="A3:G3"/>
    <mergeCell ref="A4:G4"/>
    <mergeCell ref="A5:G5"/>
    <mergeCell ref="A10:A11"/>
    <mergeCell ref="B10:B11"/>
    <mergeCell ref="C10:C11"/>
    <mergeCell ref="A7:G7"/>
    <mergeCell ref="E10:E11"/>
    <mergeCell ref="G10:G11"/>
    <mergeCell ref="A8:G8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 </vt:lpstr>
      <vt:lpstr>Прил.2!Область_печати</vt:lpstr>
      <vt:lpstr>Прил.3!Область_печати</vt:lpstr>
      <vt:lpstr>Прил.5!Область_печати</vt:lpstr>
      <vt:lpstr>Прил.6!Область_печати</vt:lpstr>
      <vt:lpstr>'Прил.8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 64-bit</dc:creator>
  <cp:keywords/>
  <dc:description/>
  <cp:lastModifiedBy>Сергей Селиверстов</cp:lastModifiedBy>
  <cp:revision/>
  <cp:lastPrinted>2021-02-17T12:17:24Z</cp:lastPrinted>
  <dcterms:created xsi:type="dcterms:W3CDTF">2018-10-31T10:19:37Z</dcterms:created>
  <dcterms:modified xsi:type="dcterms:W3CDTF">2021-02-17T12:17:26Z</dcterms:modified>
  <cp:category/>
  <cp:contentStatus/>
</cp:coreProperties>
</file>